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rcmonteregie.sharepoint.com/sites/IRCM/DocumentsPartenariats/Projets locaux/2023-2026/Reddition de comptes/FORMULAIRES/"/>
    </mc:Choice>
  </mc:AlternateContent>
  <xr:revisionPtr revIDLastSave="0" documentId="8_{34044315-72FC-46D6-A78C-901FE2B5510B}" xr6:coauthVersionLast="47" xr6:coauthVersionMax="47" xr10:uidLastSave="{00000000-0000-0000-0000-000000000000}"/>
  <bookViews>
    <workbookView xWindow="28680" yWindow="-120" windowWidth="29040" windowHeight="15840" xr2:uid="{86707A03-AEE6-470E-AA21-04062609B2AF}"/>
  </bookViews>
  <sheets>
    <sheet name="Rapport d'activités" sheetId="1" r:id="rId1"/>
    <sheet name="Dépenses" sheetId="3" r:id="rId2"/>
    <sheet name="Texte" sheetId="2" state="hidden" r:id="rId3"/>
  </sheets>
  <definedNames>
    <definedName name="_xlnm.Print_Area" localSheetId="1">Dépenses!$B$2:$R$82</definedName>
    <definedName name="_xlnm.Print_Area" localSheetId="0">'Rapport d''activités'!$A$2:$E$8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3" l="1"/>
  <c r="P11" i="3"/>
  <c r="P16" i="3" s="1"/>
  <c r="N67" i="3"/>
  <c r="P67" i="3" s="1"/>
  <c r="I67" i="3"/>
  <c r="H66" i="3"/>
  <c r="H69" i="3" s="1"/>
  <c r="M65" i="3"/>
  <c r="L65" i="3"/>
  <c r="K65" i="3"/>
  <c r="I65" i="3"/>
  <c r="H65" i="3"/>
  <c r="G65" i="3"/>
  <c r="F65" i="3"/>
  <c r="P64" i="3"/>
  <c r="N64" i="3"/>
  <c r="I64" i="3"/>
  <c r="P63" i="3"/>
  <c r="N63" i="3"/>
  <c r="I63" i="3"/>
  <c r="P62" i="3"/>
  <c r="N62" i="3"/>
  <c r="I62" i="3"/>
  <c r="P61" i="3"/>
  <c r="N61" i="3"/>
  <c r="N65" i="3" s="1"/>
  <c r="I61" i="3"/>
  <c r="P60" i="3"/>
  <c r="P65" i="3" s="1"/>
  <c r="N60" i="3"/>
  <c r="I60" i="3"/>
  <c r="M58" i="3"/>
  <c r="L58" i="3"/>
  <c r="K58" i="3"/>
  <c r="I58" i="3"/>
  <c r="H58" i="3"/>
  <c r="G58" i="3"/>
  <c r="F58" i="3"/>
  <c r="P57" i="3"/>
  <c r="N57" i="3"/>
  <c r="I57" i="3"/>
  <c r="P56" i="3"/>
  <c r="N56" i="3"/>
  <c r="I56" i="3"/>
  <c r="P55" i="3"/>
  <c r="N55" i="3"/>
  <c r="I55" i="3"/>
  <c r="P54" i="3"/>
  <c r="N54" i="3"/>
  <c r="N58" i="3" s="1"/>
  <c r="I54" i="3"/>
  <c r="P53" i="3"/>
  <c r="P58" i="3" s="1"/>
  <c r="N53" i="3"/>
  <c r="I53" i="3"/>
  <c r="M51" i="3"/>
  <c r="L51" i="3"/>
  <c r="K51" i="3"/>
  <c r="I51" i="3"/>
  <c r="H51" i="3"/>
  <c r="G51" i="3"/>
  <c r="F51" i="3"/>
  <c r="P50" i="3"/>
  <c r="N50" i="3"/>
  <c r="I50" i="3"/>
  <c r="P49" i="3"/>
  <c r="N49" i="3"/>
  <c r="I49" i="3"/>
  <c r="P48" i="3"/>
  <c r="N48" i="3"/>
  <c r="I48" i="3"/>
  <c r="P47" i="3"/>
  <c r="N47" i="3"/>
  <c r="N51" i="3" s="1"/>
  <c r="I47" i="3"/>
  <c r="P46" i="3"/>
  <c r="P51" i="3" s="1"/>
  <c r="N46" i="3"/>
  <c r="I46" i="3"/>
  <c r="M44" i="3"/>
  <c r="L44" i="3"/>
  <c r="K44" i="3"/>
  <c r="I44" i="3"/>
  <c r="H44" i="3"/>
  <c r="G44" i="3"/>
  <c r="F44" i="3"/>
  <c r="P43" i="3"/>
  <c r="N43" i="3"/>
  <c r="I43" i="3"/>
  <c r="P42" i="3"/>
  <c r="N42" i="3"/>
  <c r="I42" i="3"/>
  <c r="P41" i="3"/>
  <c r="N41" i="3"/>
  <c r="I41" i="3"/>
  <c r="P40" i="3"/>
  <c r="N40" i="3"/>
  <c r="I40" i="3"/>
  <c r="P39" i="3"/>
  <c r="P44" i="3" s="1"/>
  <c r="N39" i="3"/>
  <c r="N44" i="3" s="1"/>
  <c r="I39" i="3"/>
  <c r="M37" i="3"/>
  <c r="L37" i="3"/>
  <c r="K37" i="3"/>
  <c r="I37" i="3"/>
  <c r="H37" i="3"/>
  <c r="G37" i="3"/>
  <c r="F37" i="3"/>
  <c r="P36" i="3"/>
  <c r="N36" i="3"/>
  <c r="I36" i="3"/>
  <c r="P35" i="3"/>
  <c r="N35" i="3"/>
  <c r="I35" i="3"/>
  <c r="P34" i="3"/>
  <c r="N34" i="3"/>
  <c r="I34" i="3"/>
  <c r="P33" i="3"/>
  <c r="N33" i="3"/>
  <c r="I33" i="3"/>
  <c r="P32" i="3"/>
  <c r="P37" i="3" s="1"/>
  <c r="N32" i="3"/>
  <c r="N37" i="3" s="1"/>
  <c r="I32" i="3"/>
  <c r="M30" i="3"/>
  <c r="L30" i="3"/>
  <c r="K30" i="3"/>
  <c r="I30" i="3"/>
  <c r="H30" i="3"/>
  <c r="G30" i="3"/>
  <c r="F30" i="3"/>
  <c r="P29" i="3"/>
  <c r="N29" i="3"/>
  <c r="I29" i="3"/>
  <c r="P28" i="3"/>
  <c r="N28" i="3"/>
  <c r="I28" i="3"/>
  <c r="P27" i="3"/>
  <c r="N27" i="3"/>
  <c r="I27" i="3"/>
  <c r="P26" i="3"/>
  <c r="N26" i="3"/>
  <c r="I26" i="3"/>
  <c r="P25" i="3"/>
  <c r="P30" i="3" s="1"/>
  <c r="N25" i="3"/>
  <c r="N30" i="3" s="1"/>
  <c r="I25" i="3"/>
  <c r="M23" i="3"/>
  <c r="L23" i="3"/>
  <c r="K23" i="3"/>
  <c r="I23" i="3"/>
  <c r="H23" i="3"/>
  <c r="G23" i="3"/>
  <c r="F23" i="3"/>
  <c r="P22" i="3"/>
  <c r="N22" i="3"/>
  <c r="I22" i="3"/>
  <c r="P21" i="3"/>
  <c r="N21" i="3"/>
  <c r="I21" i="3"/>
  <c r="P20" i="3"/>
  <c r="N20" i="3"/>
  <c r="I20" i="3"/>
  <c r="P19" i="3"/>
  <c r="N19" i="3"/>
  <c r="I19" i="3"/>
  <c r="P18" i="3"/>
  <c r="P23" i="3" s="1"/>
  <c r="N18" i="3"/>
  <c r="N23" i="3" s="1"/>
  <c r="I18" i="3"/>
  <c r="M16" i="3"/>
  <c r="M66" i="3" s="1"/>
  <c r="M69" i="3" s="1"/>
  <c r="L16" i="3"/>
  <c r="L66" i="3" s="1"/>
  <c r="L69" i="3" s="1"/>
  <c r="K16" i="3"/>
  <c r="K66" i="3" s="1"/>
  <c r="C68" i="3" s="1"/>
  <c r="H16" i="3"/>
  <c r="G16" i="3"/>
  <c r="G66" i="3" s="1"/>
  <c r="G69" i="3" s="1"/>
  <c r="F16" i="3"/>
  <c r="F66" i="3" s="1"/>
  <c r="F69" i="3" s="1"/>
  <c r="P15" i="3"/>
  <c r="N15" i="3"/>
  <c r="I15" i="3"/>
  <c r="P14" i="3"/>
  <c r="N14" i="3"/>
  <c r="I14" i="3"/>
  <c r="P13" i="3"/>
  <c r="N13" i="3"/>
  <c r="I13" i="3"/>
  <c r="P12" i="3"/>
  <c r="N12" i="3"/>
  <c r="I12" i="3"/>
  <c r="N11" i="3"/>
  <c r="N16" i="3" s="1"/>
  <c r="I11" i="3"/>
  <c r="I16" i="3" s="1"/>
  <c r="I66" i="3" s="1"/>
  <c r="I69" i="3" s="1"/>
  <c r="P69" i="3" l="1"/>
  <c r="F70" i="3"/>
  <c r="F71" i="3" s="1"/>
  <c r="D73" i="3"/>
  <c r="G70" i="3"/>
  <c r="G71" i="3" s="1"/>
  <c r="H70" i="3"/>
  <c r="H71" i="3" s="1"/>
  <c r="N66" i="3"/>
  <c r="N69" i="3" s="1"/>
  <c r="M70" i="3" s="1"/>
  <c r="M71" i="3" s="1"/>
  <c r="K69" i="3"/>
  <c r="L70" i="3" l="1"/>
  <c r="L71" i="3" s="1"/>
  <c r="D77" i="3"/>
  <c r="K70" i="3"/>
  <c r="K71" i="3" s="1"/>
  <c r="I71" i="3"/>
  <c r="N71" i="3" l="1"/>
  <c r="P7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tc={EC166677-2232-4E7A-B1C2-A3AFB7B45431}</author>
    <author>tc={B45E606B-1D95-44EA-9CE7-8E0E9671D96F}</author>
  </authors>
  <commentList>
    <comment ref="C4" authorId="0" shapeId="0" xr:uid="{EC166677-2232-4E7A-B1C2-A3AFB7B45431}">
      <text>
        <t>[Threaded comment]
Your version of Excel allows you to read this threaded comment; however, any edits to it will get removed if the file is opened in a newer version of Excel. Learn more: https://go.microsoft.com/fwlink/?linkid=870924
Comment:
    Choisir dans le menu déroulant l’état d’avancement des activités réalisées en fonction de ce qui a été prévu :
TEL QUE PRÉVU
LÉGÈREMENT INFÉRIEUR
INFÉRIEUR
Si le choix est LÉGÈREMENT INFÉRIEUR ou INFÉRIEUR, vous devez expliquer les raisons dans la colonne «COMMENTAIRES ET PRÉCISIONS».</t>
      </text>
    </comment>
    <comment ref="D4" authorId="1" shapeId="0" xr:uid="{B45E606B-1D95-44EA-9CE7-8E0E9671D96F}">
      <text>
        <t>[Threaded comment]
Your version of Excel allows you to read this threaded comment; however, any edits to it will get removed if the file is opened in a newer version of Excel. Learn more: https://go.microsoft.com/fwlink/?linkid=870924
Comment:
    Choisir dans le menu déroulant le degré de satisfaction quant à l’avancement du projet :
SATISFAISANT
PARTIELLEMENT SATISFAISANT
PEU SATISFAISANT
PAS SATISFAISANT
Si le choix est PARTIELLEMENT, PEU ou PAS satisfaisant, vous devez expliquer les raisons dans la colonne «COMMENTAIRES ET PRÉCISIONS».</t>
      </text>
    </comment>
  </commentList>
</comments>
</file>

<file path=xl/sharedStrings.xml><?xml version="1.0" encoding="utf-8"?>
<sst xmlns="http://schemas.openxmlformats.org/spreadsheetml/2006/main" count="87" uniqueCount="83">
  <si>
    <t>Reddition de comptes PARTIELLE projets locaux 2024-2026 (PSRE)</t>
  </si>
  <si>
    <t>Nom de l'organisme bénéficiaire</t>
  </si>
  <si>
    <t xml:space="preserve">Titre du projet
</t>
  </si>
  <si>
    <r>
      <t xml:space="preserve">État d'avancement des activités réalisées en fonction de ce qui avait été anticipé
</t>
    </r>
    <r>
      <rPr>
        <sz val="9"/>
        <color rgb="FFFF0000"/>
        <rFont val="Arial"/>
        <family val="2"/>
      </rPr>
      <t>(sélectionner l'état d'avancement à partir du menu déroulant)</t>
    </r>
  </si>
  <si>
    <r>
      <t xml:space="preserve">Degré de satisfaction quant à l'avancement du projet
</t>
    </r>
    <r>
      <rPr>
        <sz val="9"/>
        <color rgb="FFFF0000"/>
        <rFont val="Arial"/>
        <family val="2"/>
      </rPr>
      <t>(sélectionner le degré de satisfaction à partir du menu déroulant)</t>
    </r>
  </si>
  <si>
    <r>
      <t>Commentaires et précisions</t>
    </r>
    <r>
      <rPr>
        <b/>
        <vertAlign val="superscript"/>
        <sz val="11"/>
        <color rgb="FFFF0000"/>
        <rFont val="Arial"/>
        <family val="2"/>
      </rPr>
      <t>*</t>
    </r>
    <r>
      <rPr>
        <b/>
        <sz val="11"/>
        <color rgb="FFFF0000"/>
        <rFont val="Arial"/>
        <family val="2"/>
      </rPr>
      <t xml:space="preserve">
(OBLIGATOIRE </t>
    </r>
    <r>
      <rPr>
        <b/>
        <sz val="11"/>
        <rFont val="Arial"/>
        <family val="2"/>
      </rPr>
      <t>si l'état d'avancement est légèrement inférieur ou inférieur ou si degré de satisfaction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 xml:space="preserve">partiellement, </t>
    </r>
    <r>
      <rPr>
        <b/>
        <sz val="11"/>
        <color theme="1"/>
        <rFont val="Arial"/>
        <family val="2"/>
      </rPr>
      <t>peu ou pas satisfaisant)</t>
    </r>
  </si>
  <si>
    <t>* N'hésitez pas à inscrire toute information supplémentaire pertinente concernant le déroulement du projet (enjeux, changements, etc.).</t>
  </si>
  <si>
    <t xml:space="preserve">*** SAISIR LES DONNÉES UNIQUEMENT DANS LES CASES BLANCHES *** </t>
  </si>
  <si>
    <t>*** NE RIEN SAISIR DANS LES CASES BLEUES ET JAUNES, LES CALCULS SE FONT AUTOMATIQUEMENT ***</t>
  </si>
  <si>
    <t>RAPPORT FINANCIER</t>
  </si>
  <si>
    <t xml:space="preserve">NOM DE L'ORGANISME : </t>
  </si>
  <si>
    <t xml:space="preserve">TITRE DU PROJET : </t>
  </si>
  <si>
    <t>DÉPENSES</t>
  </si>
  <si>
    <r>
      <t>BUDGET AN 1
R</t>
    </r>
    <r>
      <rPr>
        <b/>
        <sz val="11"/>
        <color theme="0"/>
        <rFont val="Century Gothic"/>
        <family val="2"/>
      </rPr>
      <t>eprendre le budget confirmé en ANNEXE de votre convention d'aide financière</t>
    </r>
  </si>
  <si>
    <t>REDDITION DE COMPTES PARTIELLE
Dépenses réelles à ce jour</t>
  </si>
  <si>
    <t>FINANCEMENT IRCM</t>
  </si>
  <si>
    <t>ORGANISME FIDUCIAIRE</t>
  </si>
  <si>
    <t>PARTENAIRES</t>
  </si>
  <si>
    <t>TOTAL</t>
  </si>
  <si>
    <t>ÉCART FINANCEMENT DE L'IRCM</t>
  </si>
  <si>
    <t>EXPLICATIONS DES PRINCIPAUX ÉCARTS</t>
  </si>
  <si>
    <t>Ressources humaines (veuillez détailler)</t>
  </si>
  <si>
    <t>Sous-total - Ressources humaines</t>
  </si>
  <si>
    <t>Fournitures de bureau (veuillez détailler)</t>
  </si>
  <si>
    <t>Sous-total - Fournitures de bureau et équipements</t>
  </si>
  <si>
    <t>Frais de déplacement (veuillez détailler)</t>
  </si>
  <si>
    <t>Sous-total - Frais de déplacement</t>
  </si>
  <si>
    <t>Développement de contenu/outils (veuillez détailler)</t>
  </si>
  <si>
    <t>Sous-total - Développement de contenu/outils</t>
  </si>
  <si>
    <t>Achat de matériel (veuillez détailler)</t>
  </si>
  <si>
    <t>Sous-total - Achat de matériel</t>
  </si>
  <si>
    <t>Communication (veuillez détailler)</t>
  </si>
  <si>
    <t>Sous-total - Communication</t>
  </si>
  <si>
    <t>Locaux (veuillez détailler)</t>
  </si>
  <si>
    <t>Sous-total - Locaux</t>
  </si>
  <si>
    <t>Promotion et publicité (veuillez détailler)</t>
  </si>
  <si>
    <t>Sous-total - Promotion et publicité</t>
  </si>
  <si>
    <t>SOUS-TOTAL</t>
  </si>
  <si>
    <t>Frais de gestion (saisir les frais de gestion prévus au projet)</t>
  </si>
  <si>
    <t>TOTAL (INCLUANT FRAIS DE GESTION)</t>
  </si>
  <si>
    <t>% DE CONTRIBUTION</t>
  </si>
  <si>
    <t xml:space="preserve">Financement approuvé AN 1 </t>
  </si>
  <si>
    <t>DÉCLARATION FAITE PAR :</t>
  </si>
  <si>
    <r>
      <t xml:space="preserve">Financement reçu
</t>
    </r>
    <r>
      <rPr>
        <sz val="10"/>
        <color theme="1"/>
        <rFont val="Century Gothic"/>
        <family val="2"/>
      </rPr>
      <t>1</t>
    </r>
    <r>
      <rPr>
        <vertAlign val="superscript"/>
        <sz val="10"/>
        <color theme="1"/>
        <rFont val="Century Gothic"/>
        <family val="2"/>
      </rPr>
      <t>er</t>
    </r>
    <r>
      <rPr>
        <sz val="10"/>
        <color theme="1"/>
        <rFont val="Century Gothic"/>
        <family val="2"/>
      </rPr>
      <t xml:space="preserve"> versement</t>
    </r>
  </si>
  <si>
    <t>Dépenses réelles AN 1</t>
  </si>
  <si>
    <t>Prénom et nom</t>
  </si>
  <si>
    <t>Fonction</t>
  </si>
  <si>
    <t>Je comprends que la soumission de ce document par courriel constitue ma signature électronique.</t>
  </si>
  <si>
    <r>
      <rPr>
        <b/>
        <sz val="10"/>
        <color theme="1"/>
        <rFont val="Century Gothic"/>
        <family val="2"/>
      </rPr>
      <t>Date</t>
    </r>
    <r>
      <rPr>
        <sz val="10"/>
        <color theme="1"/>
        <rFont val="Century Gothic"/>
        <family val="2"/>
      </rPr>
      <t xml:space="preserve"> (aaaa-mm-jj)</t>
    </r>
  </si>
  <si>
    <t>IMPORTANT : N'oubliez pas de cocher la case pour valider votre signature.</t>
  </si>
  <si>
    <t xml:space="preserve">Veuillez faire parvenir vos documents à l’adresse suivante : </t>
  </si>
  <si>
    <t>manonborgia@irc-monteregie.ca</t>
  </si>
  <si>
    <t>IRC</t>
  </si>
  <si>
    <t>Vague</t>
  </si>
  <si>
    <t>satisfaction</t>
  </si>
  <si>
    <t xml:space="preserve"> </t>
  </si>
  <si>
    <t>avancement du projet</t>
  </si>
  <si>
    <t>Communauté Ouverte et Solidaire pour un Monde Outillé, Scolarisé et en Santé</t>
  </si>
  <si>
    <t>Satisfaisant</t>
  </si>
  <si>
    <t>Tel que prévu</t>
  </si>
  <si>
    <t>Conseil régional de prévention de l’abandon scolaire</t>
  </si>
  <si>
    <t>Partiellement satisfaisant</t>
  </si>
  <si>
    <t>Légèrement inférieur</t>
  </si>
  <si>
    <t>Instance régionale de concertation de la Capitale-Nationale</t>
  </si>
  <si>
    <t>Peu satisfaisant</t>
  </si>
  <si>
    <t>Inférieur</t>
  </si>
  <si>
    <t>Table régionale de l'éducation de la Mauricie</t>
  </si>
  <si>
    <t>Pas satisfaisant</t>
  </si>
  <si>
    <t>R3USSIR Éducation Emploi Estrie</t>
  </si>
  <si>
    <t>Réseau réussite Montréal</t>
  </si>
  <si>
    <t>Table Éducation Outaouais inc.</t>
  </si>
  <si>
    <t>Action réussite Abitibi-Témiscamingue</t>
  </si>
  <si>
    <t>RAP Côte-Nord</t>
  </si>
  <si>
    <t>Groupe neurones NDQ</t>
  </si>
  <si>
    <t>Commission scolaire crie</t>
  </si>
  <si>
    <t>Table régionale sur la persévérance scolaire au Nunavik ESUMA</t>
  </si>
  <si>
    <t xml:space="preserve">Complice–Persévérance scolaire Gaspésie-Les Îles </t>
  </si>
  <si>
    <t>Partenaires pour la réussite éducative en Chaudière-Appalaches</t>
  </si>
  <si>
    <t>Regroupement lavallois pour la 
réussite éducative</t>
  </si>
  <si>
    <t>Comité régional pour la valorisation de
 l’éducation</t>
  </si>
  <si>
    <t>Partenaires pour la réussite éducative 
dans les Laurentides</t>
  </si>
  <si>
    <t>Instance régionale de concertation 
en persévérance scolaire et réussite éducative de la Montérégie</t>
  </si>
  <si>
    <t>Table régionale en éducation du Centre du-Québec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</si>
</sst>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$&quot;_);[Red]\(#,##0\ &quot;$&quot;\)"/>
    <numFmt numFmtId="165" formatCode="_ * #,##0_)\ &quot;$&quot;_ ;_ * \(#,##0\)\ &quot;$&quot;_ ;_ * &quot;-&quot;_)\ &quot;$&quot;_ ;_ @_ "/>
    <numFmt numFmtId="166" formatCode="_ * #,##0.00_)\ &quot;$&quot;_ ;_ * \(#,##0.00\)\ &quot;$&quot;_ ;_ * &quot;-&quot;??_)\ &quot;$&quot;_ ;_ @_ "/>
    <numFmt numFmtId="167" formatCode="[$-F800]dddd\,\ mmmm\ dd\,\ yyyy"/>
  </numFmts>
  <fonts count="2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4"/>
      <color theme="0"/>
      <name val="Century Gothic"/>
      <family val="2"/>
    </font>
    <font>
      <b/>
      <sz val="10"/>
      <color rgb="FF009692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rgb="FF00B0F0"/>
      <name val="Century Gothic"/>
      <family val="2"/>
    </font>
    <font>
      <i/>
      <sz val="10"/>
      <color rgb="FFC00000"/>
      <name val="Century Gothic"/>
      <family val="2"/>
    </font>
    <font>
      <sz val="10"/>
      <color theme="0"/>
      <name val="Century Gothic"/>
      <family val="2"/>
    </font>
    <font>
      <vertAlign val="superscript"/>
      <sz val="10"/>
      <color theme="1"/>
      <name val="Century Gothic"/>
      <family val="2"/>
    </font>
    <font>
      <b/>
      <sz val="11"/>
      <color theme="5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u/>
      <sz val="11"/>
      <color theme="10"/>
      <name val="Century Gothic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b/>
      <vertAlign val="superscript"/>
      <sz val="11"/>
      <color rgb="FFFF0000"/>
      <name val="Arial"/>
      <family val="2"/>
    </font>
    <font>
      <i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4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FFF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EFFF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33CC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9692"/>
      </left>
      <right style="thin">
        <color rgb="FF009692"/>
      </right>
      <top style="thin">
        <color rgb="FF009692"/>
      </top>
      <bottom style="thin">
        <color rgb="FF00969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4" borderId="0" xfId="0" applyFill="1"/>
    <xf numFmtId="15" fontId="0" fillId="0" borderId="0" xfId="0" applyNumberFormat="1"/>
    <xf numFmtId="0" fontId="2" fillId="0" borderId="0" xfId="0" applyFont="1" applyAlignment="1" applyProtection="1">
      <alignment vertical="center"/>
      <protection locked="0"/>
    </xf>
    <xf numFmtId="0" fontId="0" fillId="4" borderId="0" xfId="0" applyFill="1" applyAlignment="1">
      <alignment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left" vertical="center" wrapText="1"/>
      <protection locked="0"/>
    </xf>
    <xf numFmtId="167" fontId="4" fillId="0" borderId="3" xfId="0" applyNumberFormat="1" applyFont="1" applyBorder="1" applyAlignment="1" applyProtection="1">
      <alignment horizontal="left" vertical="center" wrapText="1"/>
      <protection locked="0"/>
    </xf>
    <xf numFmtId="0" fontId="8" fillId="6" borderId="0" xfId="0" applyFont="1" applyFill="1"/>
    <xf numFmtId="0" fontId="7" fillId="8" borderId="0" xfId="0" applyFont="1" applyFill="1" applyAlignment="1">
      <alignment horizontal="center" vertical="center"/>
    </xf>
    <xf numFmtId="0" fontId="8" fillId="8" borderId="0" xfId="0" applyFont="1" applyFill="1"/>
    <xf numFmtId="0" fontId="10" fillId="0" borderId="17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164" fontId="14" fillId="11" borderId="1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11" borderId="1" xfId="0" applyFont="1" applyFill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164" fontId="8" fillId="0" borderId="1" xfId="1" applyNumberFormat="1" applyFont="1" applyBorder="1" applyAlignment="1" applyProtection="1">
      <alignment vertical="center"/>
      <protection locked="0"/>
    </xf>
    <xf numFmtId="164" fontId="8" fillId="12" borderId="1" xfId="1" applyNumberFormat="1" applyFont="1" applyFill="1" applyBorder="1" applyAlignment="1" applyProtection="1">
      <alignment vertical="center"/>
    </xf>
    <xf numFmtId="165" fontId="8" fillId="0" borderId="18" xfId="1" applyNumberFormat="1" applyFont="1" applyFill="1" applyBorder="1" applyAlignment="1" applyProtection="1">
      <alignment vertical="center"/>
    </xf>
    <xf numFmtId="164" fontId="8" fillId="13" borderId="1" xfId="1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0" borderId="18" xfId="0" applyFont="1" applyBorder="1" applyAlignment="1">
      <alignment vertical="center"/>
    </xf>
    <xf numFmtId="164" fontId="11" fillId="12" borderId="1" xfId="1" applyNumberFormat="1" applyFont="1" applyFill="1" applyBorder="1" applyAlignment="1" applyProtection="1">
      <alignment vertical="center"/>
    </xf>
    <xf numFmtId="165" fontId="11" fillId="0" borderId="18" xfId="1" applyNumberFormat="1" applyFont="1" applyFill="1" applyBorder="1" applyAlignment="1" applyProtection="1">
      <alignment vertical="center"/>
    </xf>
    <xf numFmtId="164" fontId="11" fillId="13" borderId="1" xfId="1" applyNumberFormat="1" applyFont="1" applyFill="1" applyBorder="1" applyAlignment="1" applyProtection="1">
      <alignment vertical="center"/>
    </xf>
    <xf numFmtId="0" fontId="11" fillId="0" borderId="18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164" fontId="8" fillId="0" borderId="1" xfId="0" applyNumberFormat="1" applyFont="1" applyBorder="1" applyAlignment="1" applyProtection="1">
      <alignment vertical="center"/>
      <protection locked="0"/>
    </xf>
    <xf numFmtId="165" fontId="8" fillId="0" borderId="18" xfId="0" applyNumberFormat="1" applyFont="1" applyBorder="1" applyAlignment="1">
      <alignment vertical="center"/>
    </xf>
    <xf numFmtId="0" fontId="8" fillId="8" borderId="0" xfId="0" applyFont="1" applyFill="1" applyAlignment="1">
      <alignment vertical="center"/>
    </xf>
    <xf numFmtId="164" fontId="7" fillId="7" borderId="1" xfId="1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vertical="center"/>
    </xf>
    <xf numFmtId="0" fontId="7" fillId="0" borderId="18" xfId="0" applyFont="1" applyBorder="1" applyAlignment="1">
      <alignment vertical="center"/>
    </xf>
    <xf numFmtId="164" fontId="16" fillId="7" borderId="1" xfId="1" applyNumberFormat="1" applyFont="1" applyFill="1" applyBorder="1" applyAlignment="1" applyProtection="1">
      <alignment vertical="center"/>
    </xf>
    <xf numFmtId="165" fontId="16" fillId="0" borderId="18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9" fontId="11" fillId="11" borderId="1" xfId="2" applyFont="1" applyFill="1" applyBorder="1" applyAlignment="1" applyProtection="1">
      <alignment horizontal="right" vertical="center"/>
    </xf>
    <xf numFmtId="0" fontId="8" fillId="0" borderId="0" xfId="0" applyFont="1"/>
    <xf numFmtId="0" fontId="11" fillId="0" borderId="0" xfId="0" applyFont="1" applyAlignment="1">
      <alignment horizontal="center"/>
    </xf>
    <xf numFmtId="0" fontId="11" fillId="8" borderId="0" xfId="0" applyFont="1" applyFill="1" applyAlignment="1">
      <alignment horizontal="left"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8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4" fontId="8" fillId="8" borderId="0" xfId="0" applyNumberFormat="1" applyFont="1" applyFill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left" vertical="top" indent="2"/>
    </xf>
    <xf numFmtId="0" fontId="8" fillId="8" borderId="0" xfId="0" applyFont="1" applyFill="1" applyAlignment="1">
      <alignment horizontal="center" vertical="center" wrapText="1"/>
    </xf>
    <xf numFmtId="0" fontId="8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8" fillId="8" borderId="0" xfId="0" applyFont="1" applyFill="1" applyAlignment="1">
      <alignment vertical="center" wrapText="1"/>
    </xf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horizontal="left" vertical="top" wrapText="1" indent="3"/>
    </xf>
    <xf numFmtId="0" fontId="8" fillId="8" borderId="0" xfId="0" applyFont="1" applyFill="1" applyAlignment="1">
      <alignment horizontal="left" vertical="center"/>
    </xf>
    <xf numFmtId="0" fontId="20" fillId="8" borderId="0" xfId="0" applyFont="1" applyFill="1"/>
    <xf numFmtId="0" fontId="21" fillId="8" borderId="0" xfId="0" applyFont="1" applyFill="1" applyAlignment="1">
      <alignment horizontal="right" vertical="center"/>
    </xf>
    <xf numFmtId="0" fontId="8" fillId="6" borderId="0" xfId="0" applyFont="1" applyFill="1" applyProtection="1">
      <protection locked="0"/>
    </xf>
    <xf numFmtId="0" fontId="23" fillId="2" borderId="4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164" fontId="11" fillId="15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>
      <alignment horizontal="left" vertical="center" wrapText="1"/>
    </xf>
    <xf numFmtId="164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8" fillId="8" borderId="0" xfId="0" applyFont="1" applyFill="1" applyAlignment="1">
      <alignment horizontal="left" vertical="top" wrapText="1" indent="2"/>
    </xf>
    <xf numFmtId="0" fontId="7" fillId="8" borderId="0" xfId="0" applyFont="1" applyFill="1" applyAlignment="1">
      <alignment horizontal="center" vertical="center"/>
    </xf>
    <xf numFmtId="0" fontId="22" fillId="8" borderId="0" xfId="3" applyFont="1" applyFill="1" applyBorder="1" applyAlignment="1" applyProtection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>
      <alignment horizontal="left" vertical="top" indent="2"/>
    </xf>
    <xf numFmtId="0" fontId="8" fillId="8" borderId="0" xfId="0" applyFont="1" applyFill="1" applyAlignment="1">
      <alignment horizontal="left" vertical="top" indent="2"/>
    </xf>
    <xf numFmtId="0" fontId="18" fillId="0" borderId="0" xfId="0" applyFont="1" applyAlignment="1">
      <alignment horizontal="left" indent="4"/>
    </xf>
    <xf numFmtId="164" fontId="8" fillId="13" borderId="4" xfId="1" applyNumberFormat="1" applyFont="1" applyFill="1" applyBorder="1" applyAlignment="1" applyProtection="1">
      <alignment horizontal="right" vertical="center"/>
    </xf>
    <xf numFmtId="164" fontId="8" fillId="13" borderId="5" xfId="1" applyNumberFormat="1" applyFont="1" applyFill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164" fontId="8" fillId="0" borderId="4" xfId="1" applyNumberFormat="1" applyFont="1" applyBorder="1" applyAlignment="1" applyProtection="1">
      <alignment horizontal="right" vertical="center"/>
      <protection locked="0"/>
    </xf>
    <xf numFmtId="164" fontId="8" fillId="0" borderId="5" xfId="1" applyNumberFormat="1" applyFont="1" applyBorder="1" applyAlignment="1" applyProtection="1">
      <alignment horizontal="right" vertical="center"/>
      <protection locked="0"/>
    </xf>
    <xf numFmtId="164" fontId="8" fillId="12" borderId="4" xfId="1" applyNumberFormat="1" applyFont="1" applyFill="1" applyBorder="1" applyAlignment="1" applyProtection="1">
      <alignment horizontal="right" vertical="center"/>
    </xf>
    <xf numFmtId="164" fontId="8" fillId="12" borderId="5" xfId="1" applyNumberFormat="1" applyFont="1" applyFill="1" applyBorder="1" applyAlignment="1" applyProtection="1">
      <alignment horizontal="right" vertical="center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11" fillId="14" borderId="1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164" fontId="14" fillId="11" borderId="13" xfId="0" applyNumberFormat="1" applyFont="1" applyFill="1" applyBorder="1" applyAlignment="1">
      <alignment horizontal="center" vertical="center"/>
    </xf>
    <xf numFmtId="164" fontId="14" fillId="11" borderId="14" xfId="0" applyNumberFormat="1" applyFont="1" applyFill="1" applyBorder="1" applyAlignment="1">
      <alignment horizontal="center" vertical="center"/>
    </xf>
    <xf numFmtId="164" fontId="14" fillId="11" borderId="19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left" vertical="center"/>
    </xf>
    <xf numFmtId="0" fontId="10" fillId="11" borderId="19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left" vertical="center" indent="1" shrinkToFit="1"/>
    </xf>
    <xf numFmtId="0" fontId="10" fillId="0" borderId="17" xfId="0" applyFont="1" applyBorder="1" applyAlignment="1">
      <alignment horizontal="right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3">
    <dxf>
      <fill>
        <patternFill>
          <bgColor rgb="FFC0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C$86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77</xdr:row>
          <xdr:rowOff>171450</xdr:rowOff>
        </xdr:from>
        <xdr:to>
          <xdr:col>10</xdr:col>
          <xdr:colOff>323850</xdr:colOff>
          <xdr:row>78</xdr:row>
          <xdr:rowOff>12700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on Borgia" id="{A0E5F2D3-DD3F-49BC-BC7D-89FF2DFE0755}" userId="S::ManonBorgia@irc-monteregie.ca::456dc786-e4a0-4999-894e-4743bfa5147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01-07T16:58:51.23" personId="{A0E5F2D3-DD3F-49BC-BC7D-89FF2DFE0755}" id="{EC166677-2232-4E7A-B1C2-A3AFB7B45431}">
    <text>Choisir dans le menu déroulant l’état d’avancement des activités réalisées en fonction de ce qui a été prévu :
TEL QUE PRÉVU
LÉGÈREMENT INFÉRIEUR
INFÉRIEUR
Si le choix est LÉGÈREMENT INFÉRIEUR ou INFÉRIEUR, vous devez expliquer les raisons dans la colonne «COMMENTAIRES ET PRÉCISIONS».</text>
  </threadedComment>
  <threadedComment ref="D4" dT="2025-01-07T17:00:47.94" personId="{A0E5F2D3-DD3F-49BC-BC7D-89FF2DFE0755}" id="{B45E606B-1D95-44EA-9CE7-8E0E9671D96F}">
    <text>Choisir dans le menu déroulant le degré de satisfaction quant à l’avancement du projet :
SATISFAISANT
PARTIELLEMENT SATISFAISANT
PEU SATISFAISANT
PAS SATISFAISANT
Si le choix est PARTIELLEMENT, PEU ou PAS satisfaisant, vous devez expliquer les raisons dans la colonne «COMMENTAIRES ET PRÉCISIONS».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nonborgia@irc-monteregie.ca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5A72D-06DE-4839-892E-2C716662F7B8}">
  <sheetPr codeName="Feuil1">
    <tabColor theme="9" tint="0.59999389629810485"/>
    <pageSetUpPr fitToPage="1"/>
  </sheetPr>
  <dimension ref="A1:G11"/>
  <sheetViews>
    <sheetView tabSelected="1" zoomScale="80" zoomScaleNormal="80" workbookViewId="0">
      <selection activeCell="A5" sqref="A5"/>
    </sheetView>
  </sheetViews>
  <sheetFormatPr defaultColWidth="11.42578125" defaultRowHeight="14.45"/>
  <cols>
    <col min="1" max="4" width="50.5703125" customWidth="1"/>
    <col min="5" max="5" width="96.7109375" customWidth="1"/>
  </cols>
  <sheetData>
    <row r="1" spans="1:7" ht="18.600000000000001" thickBot="1">
      <c r="A1" s="81"/>
      <c r="B1" s="81"/>
      <c r="C1" s="81"/>
      <c r="D1" s="82"/>
      <c r="E1" s="82"/>
      <c r="F1" s="2"/>
      <c r="G1" s="2"/>
    </row>
    <row r="2" spans="1:7" ht="14.45" customHeight="1">
      <c r="A2" s="83" t="s">
        <v>0</v>
      </c>
      <c r="B2" s="84"/>
      <c r="C2" s="84"/>
      <c r="D2" s="84"/>
      <c r="E2" s="85"/>
    </row>
    <row r="3" spans="1:7" ht="36.6" customHeight="1">
      <c r="A3" s="86"/>
      <c r="B3" s="87"/>
      <c r="C3" s="87"/>
      <c r="D3" s="87"/>
      <c r="E3" s="88"/>
    </row>
    <row r="4" spans="1:7" ht="53.45" customHeight="1">
      <c r="A4" s="77" t="s">
        <v>1</v>
      </c>
      <c r="B4" s="77" t="s">
        <v>2</v>
      </c>
      <c r="C4" s="77" t="s">
        <v>3</v>
      </c>
      <c r="D4" s="77" t="s">
        <v>4</v>
      </c>
      <c r="E4" s="78" t="s">
        <v>5</v>
      </c>
    </row>
    <row r="5" spans="1:7">
      <c r="A5" s="8"/>
      <c r="B5" s="8"/>
      <c r="C5" s="9"/>
      <c r="D5" s="10"/>
      <c r="E5" s="10"/>
    </row>
    <row r="6" spans="1:7">
      <c r="A6" s="9"/>
      <c r="B6" s="13"/>
      <c r="C6" s="9"/>
      <c r="D6" s="10"/>
      <c r="E6" s="10"/>
    </row>
    <row r="7" spans="1:7">
      <c r="A7" s="9"/>
      <c r="B7" s="13"/>
      <c r="C7" s="9"/>
      <c r="D7" s="10"/>
      <c r="E7" s="10"/>
    </row>
    <row r="8" spans="1:7" ht="15" thickBot="1">
      <c r="A8" s="11"/>
      <c r="B8" s="14"/>
      <c r="C8" s="11"/>
      <c r="D8" s="12"/>
      <c r="E8" s="12"/>
    </row>
    <row r="9" spans="1:7">
      <c r="A9" s="3"/>
      <c r="B9" s="3"/>
      <c r="D9" s="6"/>
      <c r="E9" s="6"/>
    </row>
    <row r="11" spans="1:7">
      <c r="A11" s="80" t="s">
        <v>6</v>
      </c>
    </row>
  </sheetData>
  <dataConsolidate/>
  <mergeCells count="2">
    <mergeCell ref="A1:E1"/>
    <mergeCell ref="A2:E3"/>
  </mergeCells>
  <pageMargins left="0.78740157480314965" right="0.78740157480314965" top="1.3779527559055118" bottom="0.78740157480314965" header="0.19685039370078741" footer="0.19685039370078741"/>
  <pageSetup paperSize="5" scale="54" fitToHeight="0" orientation="landscape" r:id="rId1"/>
  <headerFooter>
    <oddHeader>&amp;L&amp;G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F33E626-5551-4B63-9CFC-1EEE07A406CB}">
          <x14:formula1>
            <xm:f>Texte!$E$4:$E$7</xm:f>
          </x14:formula1>
          <xm:sqref>D5:D8</xm:sqref>
        </x14:dataValidation>
        <x14:dataValidation type="list" allowBlank="1" showInputMessage="1" showErrorMessage="1" xr:uid="{F3449DC6-3E00-4F37-9AF3-2FAD4BA2AC84}">
          <x14:formula1>
            <xm:f>Texte!$C$4:$C$13</xm:f>
          </x14:formula1>
          <xm:sqref>B6:B8</xm:sqref>
        </x14:dataValidation>
        <x14:dataValidation type="list" allowBlank="1" showInputMessage="1" showErrorMessage="1" xr:uid="{5A150C73-9D3D-47EC-9F93-97853325E841}">
          <x14:formula1>
            <xm:f>Texte!$G$4:$G$6</xm:f>
          </x14:formula1>
          <xm:sqref>C5:C8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B0D5-3676-4446-8388-D8F08CCB1F6A}">
  <sheetPr>
    <tabColor theme="7"/>
  </sheetPr>
  <dimension ref="B2:T86"/>
  <sheetViews>
    <sheetView showGridLines="0" zoomScale="80" zoomScaleNormal="80" workbookViewId="0">
      <selection activeCell="C78" sqref="C78"/>
    </sheetView>
  </sheetViews>
  <sheetFormatPr defaultColWidth="11.42578125" defaultRowHeight="12.6"/>
  <cols>
    <col min="1" max="1" width="3.7109375" style="15" customWidth="1"/>
    <col min="2" max="2" width="2.7109375" style="15" customWidth="1"/>
    <col min="3" max="3" width="43.85546875" style="15" customWidth="1"/>
    <col min="4" max="4" width="23.85546875" style="15" customWidth="1"/>
    <col min="5" max="5" width="2.7109375" style="15" customWidth="1"/>
    <col min="6" max="9" width="14.7109375" style="15" customWidth="1"/>
    <col min="10" max="10" width="2.7109375" style="15" customWidth="1"/>
    <col min="11" max="14" width="14.7109375" style="15" customWidth="1"/>
    <col min="15" max="15" width="2.7109375" style="15" customWidth="1"/>
    <col min="16" max="16" width="14.7109375" style="15" customWidth="1"/>
    <col min="17" max="17" width="66.5703125" style="15" customWidth="1"/>
    <col min="18" max="18" width="2.7109375" style="15" customWidth="1"/>
    <col min="19" max="16384" width="11.42578125" style="15"/>
  </cols>
  <sheetData>
    <row r="2" spans="2:18" ht="20.100000000000001" customHeight="1">
      <c r="B2" s="125" t="s">
        <v>7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</row>
    <row r="3" spans="2:18" ht="20.100000000000001" customHeight="1">
      <c r="B3" s="128" t="s">
        <v>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35.1" customHeight="1">
      <c r="B4" s="131" t="s">
        <v>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18" ht="9.9499999999999993" customHeight="1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2:18" ht="26.25" customHeight="1">
      <c r="B6" s="17"/>
      <c r="C6" s="18" t="s">
        <v>10</v>
      </c>
      <c r="D6" s="132"/>
      <c r="E6" s="132"/>
      <c r="F6" s="132"/>
      <c r="G6" s="132"/>
      <c r="H6" s="132"/>
      <c r="I6" s="132"/>
      <c r="J6" s="19"/>
      <c r="K6" s="133" t="s">
        <v>11</v>
      </c>
      <c r="L6" s="133"/>
      <c r="M6" s="132"/>
      <c r="N6" s="132"/>
      <c r="O6" s="132"/>
      <c r="P6" s="132"/>
      <c r="Q6" s="132"/>
      <c r="R6" s="20"/>
    </row>
    <row r="7" spans="2:18" ht="9.9499999999999993" customHeight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2:18" ht="52.5" customHeight="1">
      <c r="B8" s="17"/>
      <c r="C8" s="121" t="s">
        <v>12</v>
      </c>
      <c r="D8" s="121"/>
      <c r="E8" s="21"/>
      <c r="F8" s="122" t="s">
        <v>13</v>
      </c>
      <c r="G8" s="122"/>
      <c r="H8" s="122"/>
      <c r="I8" s="122"/>
      <c r="J8" s="22"/>
      <c r="K8" s="122" t="s">
        <v>14</v>
      </c>
      <c r="L8" s="122"/>
      <c r="M8" s="122"/>
      <c r="N8" s="122"/>
      <c r="O8" s="23"/>
      <c r="P8" s="23"/>
      <c r="Q8" s="24"/>
      <c r="R8" s="17"/>
    </row>
    <row r="9" spans="2:18" ht="50.1" customHeight="1">
      <c r="B9" s="17"/>
      <c r="C9" s="121"/>
      <c r="D9" s="121"/>
      <c r="E9" s="21"/>
      <c r="F9" s="25" t="s">
        <v>15</v>
      </c>
      <c r="G9" s="25" t="s">
        <v>16</v>
      </c>
      <c r="H9" s="25" t="s">
        <v>17</v>
      </c>
      <c r="I9" s="25" t="s">
        <v>18</v>
      </c>
      <c r="J9" s="22"/>
      <c r="K9" s="25" t="s">
        <v>15</v>
      </c>
      <c r="L9" s="25" t="s">
        <v>16</v>
      </c>
      <c r="M9" s="25" t="s">
        <v>17</v>
      </c>
      <c r="N9" s="25" t="s">
        <v>18</v>
      </c>
      <c r="O9" s="21"/>
      <c r="P9" s="25" t="s">
        <v>19</v>
      </c>
      <c r="Q9" s="25" t="s">
        <v>20</v>
      </c>
      <c r="R9" s="17"/>
    </row>
    <row r="10" spans="2:18" ht="20.100000000000001" customHeight="1">
      <c r="B10" s="17"/>
      <c r="C10" s="123" t="s">
        <v>21</v>
      </c>
      <c r="D10" s="124"/>
      <c r="E10" s="26"/>
      <c r="F10" s="116"/>
      <c r="G10" s="117"/>
      <c r="H10" s="117"/>
      <c r="I10" s="118"/>
      <c r="J10" s="28"/>
      <c r="K10" s="116"/>
      <c r="L10" s="117"/>
      <c r="M10" s="117"/>
      <c r="N10" s="118"/>
      <c r="O10" s="26"/>
      <c r="P10" s="27"/>
      <c r="Q10" s="29"/>
      <c r="R10" s="17"/>
    </row>
    <row r="11" spans="2:18" ht="20.100000000000001" customHeight="1">
      <c r="B11" s="17"/>
      <c r="C11" s="111"/>
      <c r="D11" s="111"/>
      <c r="E11" s="30"/>
      <c r="F11" s="31"/>
      <c r="G11" s="31"/>
      <c r="H11" s="31"/>
      <c r="I11" s="32">
        <f>SUM(F11:H11)</f>
        <v>0</v>
      </c>
      <c r="J11" s="33"/>
      <c r="K11" s="31"/>
      <c r="L11" s="31"/>
      <c r="M11" s="31"/>
      <c r="N11" s="32">
        <f>SUM(K11:M11)</f>
        <v>0</v>
      </c>
      <c r="O11" s="30"/>
      <c r="P11" s="34">
        <f>F11-K11</f>
        <v>0</v>
      </c>
      <c r="Q11" s="35"/>
      <c r="R11" s="17"/>
    </row>
    <row r="12" spans="2:18" ht="20.100000000000001" customHeight="1">
      <c r="B12" s="17"/>
      <c r="C12" s="111"/>
      <c r="D12" s="111"/>
      <c r="E12" s="30"/>
      <c r="F12" s="31"/>
      <c r="G12" s="31"/>
      <c r="H12" s="31"/>
      <c r="I12" s="32">
        <f>SUM(F12:H12)</f>
        <v>0</v>
      </c>
      <c r="J12" s="33"/>
      <c r="K12" s="31"/>
      <c r="L12" s="31"/>
      <c r="M12" s="31"/>
      <c r="N12" s="32">
        <f>SUM(K12:M12)</f>
        <v>0</v>
      </c>
      <c r="O12" s="30"/>
      <c r="P12" s="34">
        <f t="shared" ref="P12:P15" si="0">F12-K12</f>
        <v>0</v>
      </c>
      <c r="Q12" s="35"/>
      <c r="R12" s="17"/>
    </row>
    <row r="13" spans="2:18" ht="20.100000000000001" customHeight="1">
      <c r="B13" s="17"/>
      <c r="C13" s="111"/>
      <c r="D13" s="111"/>
      <c r="E13" s="30"/>
      <c r="F13" s="31"/>
      <c r="G13" s="31"/>
      <c r="H13" s="31"/>
      <c r="I13" s="32">
        <f>SUM(F13:H13)</f>
        <v>0</v>
      </c>
      <c r="J13" s="33"/>
      <c r="K13" s="31"/>
      <c r="L13" s="31"/>
      <c r="M13" s="31"/>
      <c r="N13" s="32">
        <f>SUM(K13:M13)</f>
        <v>0</v>
      </c>
      <c r="O13" s="30"/>
      <c r="P13" s="34">
        <f t="shared" si="0"/>
        <v>0</v>
      </c>
      <c r="Q13" s="35"/>
      <c r="R13" s="17"/>
    </row>
    <row r="14" spans="2:18" ht="20.100000000000001" customHeight="1">
      <c r="B14" s="17"/>
      <c r="C14" s="111"/>
      <c r="D14" s="111"/>
      <c r="E14" s="30"/>
      <c r="F14" s="31"/>
      <c r="G14" s="31"/>
      <c r="H14" s="31"/>
      <c r="I14" s="32">
        <f>SUM(F14:H14)</f>
        <v>0</v>
      </c>
      <c r="J14" s="33"/>
      <c r="K14" s="31"/>
      <c r="L14" s="31"/>
      <c r="M14" s="31"/>
      <c r="N14" s="32">
        <f>SUM(K14:M14)</f>
        <v>0</v>
      </c>
      <c r="O14" s="30"/>
      <c r="P14" s="34">
        <f t="shared" si="0"/>
        <v>0</v>
      </c>
      <c r="Q14" s="35"/>
      <c r="R14" s="17"/>
    </row>
    <row r="15" spans="2:18" ht="20.100000000000001" customHeight="1">
      <c r="B15" s="17"/>
      <c r="C15" s="111"/>
      <c r="D15" s="111"/>
      <c r="E15" s="30"/>
      <c r="F15" s="31"/>
      <c r="G15" s="31"/>
      <c r="H15" s="31"/>
      <c r="I15" s="32">
        <f>SUM(F15:H15)</f>
        <v>0</v>
      </c>
      <c r="J15" s="33"/>
      <c r="K15" s="31"/>
      <c r="L15" s="31"/>
      <c r="M15" s="31"/>
      <c r="N15" s="32">
        <f>SUM(K15:M15)</f>
        <v>0</v>
      </c>
      <c r="O15" s="30"/>
      <c r="P15" s="34">
        <f t="shared" si="0"/>
        <v>0</v>
      </c>
      <c r="Q15" s="35"/>
      <c r="R15" s="17"/>
    </row>
    <row r="16" spans="2:18" ht="20.100000000000001" customHeight="1">
      <c r="B16" s="17"/>
      <c r="C16" s="120" t="s">
        <v>22</v>
      </c>
      <c r="D16" s="120"/>
      <c r="E16" s="36"/>
      <c r="F16" s="37">
        <f>SUM(F11:F15)</f>
        <v>0</v>
      </c>
      <c r="G16" s="37">
        <f>SUM(G11:G15)</f>
        <v>0</v>
      </c>
      <c r="H16" s="37">
        <f>SUM(H11:H15)</f>
        <v>0</v>
      </c>
      <c r="I16" s="37">
        <f>SUM(I11:I15)</f>
        <v>0</v>
      </c>
      <c r="J16" s="38"/>
      <c r="K16" s="37">
        <f>SUM(K11:K15)</f>
        <v>0</v>
      </c>
      <c r="L16" s="37">
        <f>SUM(L11:L15)</f>
        <v>0</v>
      </c>
      <c r="M16" s="37">
        <f>SUM(M11:M15)</f>
        <v>0</v>
      </c>
      <c r="N16" s="37">
        <f>SUM(N11:N15)</f>
        <v>0</v>
      </c>
      <c r="O16" s="36"/>
      <c r="P16" s="39">
        <f>SUM(P11:P15)</f>
        <v>0</v>
      </c>
      <c r="Q16" s="35"/>
      <c r="R16" s="17"/>
    </row>
    <row r="17" spans="2:18" ht="20.100000000000001" customHeight="1">
      <c r="B17" s="17"/>
      <c r="C17" s="94" t="s">
        <v>23</v>
      </c>
      <c r="D17" s="94"/>
      <c r="E17" s="26"/>
      <c r="F17" s="116"/>
      <c r="G17" s="117"/>
      <c r="H17" s="117"/>
      <c r="I17" s="118"/>
      <c r="J17" s="28"/>
      <c r="K17" s="116"/>
      <c r="L17" s="117"/>
      <c r="M17" s="117"/>
      <c r="N17" s="118"/>
      <c r="O17" s="26"/>
      <c r="P17" s="27"/>
      <c r="Q17" s="29"/>
      <c r="R17" s="17"/>
    </row>
    <row r="18" spans="2:18" ht="20.100000000000001" customHeight="1">
      <c r="B18" s="17"/>
      <c r="C18" s="111"/>
      <c r="D18" s="111"/>
      <c r="E18" s="40"/>
      <c r="F18" s="31"/>
      <c r="G18" s="31"/>
      <c r="H18" s="31"/>
      <c r="I18" s="32">
        <f>SUM(F18:H18)</f>
        <v>0</v>
      </c>
      <c r="J18" s="33"/>
      <c r="K18" s="31"/>
      <c r="L18" s="31"/>
      <c r="M18" s="31"/>
      <c r="N18" s="32">
        <f t="shared" ref="N18:N22" si="1">SUM(K18:M18)</f>
        <v>0</v>
      </c>
      <c r="O18" s="40"/>
      <c r="P18" s="34">
        <f>F18-K18</f>
        <v>0</v>
      </c>
      <c r="Q18" s="41"/>
      <c r="R18" s="17"/>
    </row>
    <row r="19" spans="2:18" ht="20.100000000000001" customHeight="1">
      <c r="B19" s="17"/>
      <c r="C19" s="111"/>
      <c r="D19" s="111"/>
      <c r="E19" s="40"/>
      <c r="F19" s="31"/>
      <c r="G19" s="31"/>
      <c r="H19" s="31"/>
      <c r="I19" s="32">
        <f>SUM(F19:H19)</f>
        <v>0</v>
      </c>
      <c r="J19" s="33"/>
      <c r="K19" s="31"/>
      <c r="L19" s="31"/>
      <c r="M19" s="31"/>
      <c r="N19" s="32">
        <f t="shared" si="1"/>
        <v>0</v>
      </c>
      <c r="O19" s="40"/>
      <c r="P19" s="34">
        <f t="shared" ref="P19:P22" si="2">F19-K19</f>
        <v>0</v>
      </c>
      <c r="Q19" s="41"/>
      <c r="R19" s="17"/>
    </row>
    <row r="20" spans="2:18" ht="20.100000000000001" customHeight="1">
      <c r="B20" s="17"/>
      <c r="C20" s="111"/>
      <c r="D20" s="111"/>
      <c r="E20" s="40"/>
      <c r="F20" s="31"/>
      <c r="G20" s="31"/>
      <c r="H20" s="31"/>
      <c r="I20" s="32">
        <f>SUM(F20:H20)</f>
        <v>0</v>
      </c>
      <c r="J20" s="33"/>
      <c r="K20" s="31"/>
      <c r="L20" s="31"/>
      <c r="M20" s="31"/>
      <c r="N20" s="32">
        <f t="shared" si="1"/>
        <v>0</v>
      </c>
      <c r="O20" s="40"/>
      <c r="P20" s="34">
        <f t="shared" si="2"/>
        <v>0</v>
      </c>
      <c r="Q20" s="41"/>
      <c r="R20" s="17"/>
    </row>
    <row r="21" spans="2:18" ht="20.100000000000001" customHeight="1">
      <c r="B21" s="17"/>
      <c r="C21" s="111"/>
      <c r="D21" s="111"/>
      <c r="E21" s="40"/>
      <c r="F21" s="31"/>
      <c r="G21" s="31"/>
      <c r="H21" s="31"/>
      <c r="I21" s="32">
        <f>SUM(F21:H21)</f>
        <v>0</v>
      </c>
      <c r="J21" s="33"/>
      <c r="K21" s="31"/>
      <c r="L21" s="31"/>
      <c r="M21" s="31"/>
      <c r="N21" s="32">
        <f t="shared" si="1"/>
        <v>0</v>
      </c>
      <c r="O21" s="40"/>
      <c r="P21" s="34">
        <f t="shared" si="2"/>
        <v>0</v>
      </c>
      <c r="Q21" s="41"/>
      <c r="R21" s="17"/>
    </row>
    <row r="22" spans="2:18" ht="20.100000000000001" customHeight="1">
      <c r="B22" s="17"/>
      <c r="C22" s="111"/>
      <c r="D22" s="111"/>
      <c r="E22" s="40"/>
      <c r="F22" s="31"/>
      <c r="G22" s="31"/>
      <c r="H22" s="31"/>
      <c r="I22" s="32">
        <f>SUM(F22:H22)</f>
        <v>0</v>
      </c>
      <c r="J22" s="33"/>
      <c r="K22" s="31"/>
      <c r="L22" s="31"/>
      <c r="M22" s="31"/>
      <c r="N22" s="32">
        <f t="shared" si="1"/>
        <v>0</v>
      </c>
      <c r="O22" s="40"/>
      <c r="P22" s="34">
        <f t="shared" si="2"/>
        <v>0</v>
      </c>
      <c r="Q22" s="41"/>
      <c r="R22" s="17"/>
    </row>
    <row r="23" spans="2:18" ht="20.100000000000001" customHeight="1">
      <c r="B23" s="17"/>
      <c r="C23" s="112" t="s">
        <v>24</v>
      </c>
      <c r="D23" s="112"/>
      <c r="E23" s="36"/>
      <c r="F23" s="37">
        <f>SUM(F18:F22)</f>
        <v>0</v>
      </c>
      <c r="G23" s="37">
        <f>SUM(G18:G22)</f>
        <v>0</v>
      </c>
      <c r="H23" s="37">
        <f>SUM(H18:H22)</f>
        <v>0</v>
      </c>
      <c r="I23" s="37">
        <f>SUM(I18:I22)</f>
        <v>0</v>
      </c>
      <c r="J23" s="38"/>
      <c r="K23" s="37">
        <f>SUM(K18:K22)</f>
        <v>0</v>
      </c>
      <c r="L23" s="37">
        <f>SUM(L18:L22)</f>
        <v>0</v>
      </c>
      <c r="M23" s="37">
        <f>SUM(M18:M22)</f>
        <v>0</v>
      </c>
      <c r="N23" s="37">
        <f>SUM(N18:N22)</f>
        <v>0</v>
      </c>
      <c r="O23" s="36"/>
      <c r="P23" s="39">
        <f>SUM(P18:P22)</f>
        <v>0</v>
      </c>
      <c r="Q23" s="41"/>
      <c r="R23" s="17"/>
    </row>
    <row r="24" spans="2:18" ht="20.100000000000001" customHeight="1">
      <c r="B24" s="17"/>
      <c r="C24" s="94" t="s">
        <v>25</v>
      </c>
      <c r="D24" s="94"/>
      <c r="E24" s="26"/>
      <c r="F24" s="116"/>
      <c r="G24" s="117"/>
      <c r="H24" s="117"/>
      <c r="I24" s="118"/>
      <c r="J24" s="28"/>
      <c r="K24" s="116"/>
      <c r="L24" s="117"/>
      <c r="M24" s="117"/>
      <c r="N24" s="118"/>
      <c r="O24" s="26"/>
      <c r="P24" s="27"/>
      <c r="Q24" s="29"/>
      <c r="R24" s="17"/>
    </row>
    <row r="25" spans="2:18" ht="20.100000000000001" customHeight="1">
      <c r="B25" s="17"/>
      <c r="C25" s="111"/>
      <c r="D25" s="111"/>
      <c r="E25" s="40"/>
      <c r="F25" s="31"/>
      <c r="G25" s="31"/>
      <c r="H25" s="31"/>
      <c r="I25" s="32">
        <f>SUM(F25:H25)</f>
        <v>0</v>
      </c>
      <c r="J25" s="33"/>
      <c r="K25" s="31"/>
      <c r="L25" s="31"/>
      <c r="M25" s="31"/>
      <c r="N25" s="32">
        <f t="shared" ref="N25:N29" si="3">SUM(K25:M25)</f>
        <v>0</v>
      </c>
      <c r="O25" s="40"/>
      <c r="P25" s="34">
        <f>F25-K25</f>
        <v>0</v>
      </c>
      <c r="Q25" s="41"/>
      <c r="R25" s="17"/>
    </row>
    <row r="26" spans="2:18" ht="20.100000000000001" customHeight="1">
      <c r="B26" s="17"/>
      <c r="C26" s="111"/>
      <c r="D26" s="111"/>
      <c r="E26" s="40"/>
      <c r="F26" s="31"/>
      <c r="G26" s="31"/>
      <c r="H26" s="31"/>
      <c r="I26" s="32">
        <f>SUM(F26:H26)</f>
        <v>0</v>
      </c>
      <c r="J26" s="33"/>
      <c r="K26" s="31"/>
      <c r="L26" s="31"/>
      <c r="M26" s="31"/>
      <c r="N26" s="32">
        <f t="shared" si="3"/>
        <v>0</v>
      </c>
      <c r="O26" s="40"/>
      <c r="P26" s="34">
        <f t="shared" ref="P26:P29" si="4">F26-K26</f>
        <v>0</v>
      </c>
      <c r="Q26" s="41"/>
      <c r="R26" s="17"/>
    </row>
    <row r="27" spans="2:18" ht="20.100000000000001" customHeight="1">
      <c r="B27" s="17"/>
      <c r="C27" s="111"/>
      <c r="D27" s="111"/>
      <c r="E27" s="40"/>
      <c r="F27" s="31"/>
      <c r="G27" s="31"/>
      <c r="H27" s="31"/>
      <c r="I27" s="32">
        <f>SUM(F27:H27)</f>
        <v>0</v>
      </c>
      <c r="J27" s="33"/>
      <c r="K27" s="31"/>
      <c r="L27" s="31"/>
      <c r="M27" s="31"/>
      <c r="N27" s="32">
        <f t="shared" si="3"/>
        <v>0</v>
      </c>
      <c r="O27" s="40"/>
      <c r="P27" s="34">
        <f t="shared" si="4"/>
        <v>0</v>
      </c>
      <c r="Q27" s="41"/>
      <c r="R27" s="17"/>
    </row>
    <row r="28" spans="2:18" ht="20.100000000000001" customHeight="1">
      <c r="B28" s="17"/>
      <c r="C28" s="111"/>
      <c r="D28" s="111"/>
      <c r="E28" s="40"/>
      <c r="F28" s="31"/>
      <c r="G28" s="31"/>
      <c r="H28" s="31"/>
      <c r="I28" s="32">
        <f>SUM(F28:H28)</f>
        <v>0</v>
      </c>
      <c r="J28" s="33"/>
      <c r="K28" s="31"/>
      <c r="L28" s="31"/>
      <c r="M28" s="31"/>
      <c r="N28" s="32">
        <f t="shared" si="3"/>
        <v>0</v>
      </c>
      <c r="O28" s="40"/>
      <c r="P28" s="34">
        <f t="shared" si="4"/>
        <v>0</v>
      </c>
      <c r="Q28" s="41"/>
      <c r="R28" s="17"/>
    </row>
    <row r="29" spans="2:18" ht="20.100000000000001" customHeight="1">
      <c r="B29" s="17"/>
      <c r="C29" s="111"/>
      <c r="D29" s="111"/>
      <c r="E29" s="40"/>
      <c r="F29" s="31"/>
      <c r="G29" s="31"/>
      <c r="H29" s="31"/>
      <c r="I29" s="32">
        <f>SUM(F29:H29)</f>
        <v>0</v>
      </c>
      <c r="J29" s="33"/>
      <c r="K29" s="31"/>
      <c r="L29" s="31"/>
      <c r="M29" s="31"/>
      <c r="N29" s="32">
        <f t="shared" si="3"/>
        <v>0</v>
      </c>
      <c r="O29" s="40"/>
      <c r="P29" s="34">
        <f t="shared" si="4"/>
        <v>0</v>
      </c>
      <c r="Q29" s="41"/>
      <c r="R29" s="17"/>
    </row>
    <row r="30" spans="2:18" ht="20.100000000000001" customHeight="1">
      <c r="B30" s="17"/>
      <c r="C30" s="112" t="s">
        <v>26</v>
      </c>
      <c r="D30" s="112"/>
      <c r="E30" s="36"/>
      <c r="F30" s="37">
        <f>SUM(F25:F29)</f>
        <v>0</v>
      </c>
      <c r="G30" s="37">
        <f>SUM(G25:G29)</f>
        <v>0</v>
      </c>
      <c r="H30" s="37">
        <f>SUM(H25:H29)</f>
        <v>0</v>
      </c>
      <c r="I30" s="37">
        <f>SUM(I25:I29)</f>
        <v>0</v>
      </c>
      <c r="J30" s="38"/>
      <c r="K30" s="37">
        <f>SUM(K25:K29)</f>
        <v>0</v>
      </c>
      <c r="L30" s="37">
        <f>SUM(L25:L29)</f>
        <v>0</v>
      </c>
      <c r="M30" s="37">
        <f>SUM(M25:M29)</f>
        <v>0</v>
      </c>
      <c r="N30" s="37">
        <f>SUM(N25:N29)</f>
        <v>0</v>
      </c>
      <c r="O30" s="36"/>
      <c r="P30" s="39">
        <f>SUM(P25:P29)</f>
        <v>0</v>
      </c>
      <c r="Q30" s="41"/>
      <c r="R30" s="17"/>
    </row>
    <row r="31" spans="2:18" ht="20.100000000000001" customHeight="1">
      <c r="B31" s="17"/>
      <c r="C31" s="119" t="s">
        <v>27</v>
      </c>
      <c r="D31" s="119"/>
      <c r="E31" s="42"/>
      <c r="F31" s="116"/>
      <c r="G31" s="117"/>
      <c r="H31" s="117"/>
      <c r="I31" s="118"/>
      <c r="J31" s="43"/>
      <c r="K31" s="116"/>
      <c r="L31" s="117"/>
      <c r="M31" s="117"/>
      <c r="N31" s="118"/>
      <c r="O31" s="42"/>
      <c r="P31" s="27"/>
      <c r="Q31" s="44"/>
      <c r="R31" s="17"/>
    </row>
    <row r="32" spans="2:18" ht="20.100000000000001" customHeight="1">
      <c r="B32" s="17"/>
      <c r="C32" s="111"/>
      <c r="D32" s="111"/>
      <c r="E32" s="30"/>
      <c r="F32" s="45"/>
      <c r="G32" s="45"/>
      <c r="H32" s="45"/>
      <c r="I32" s="32">
        <f>SUM(F32:H32)</f>
        <v>0</v>
      </c>
      <c r="J32" s="46"/>
      <c r="K32" s="45"/>
      <c r="L32" s="45"/>
      <c r="M32" s="45"/>
      <c r="N32" s="32">
        <f t="shared" ref="N32:N36" si="5">SUM(K32:M32)</f>
        <v>0</v>
      </c>
      <c r="O32" s="30"/>
      <c r="P32" s="34">
        <f>F32-K32</f>
        <v>0</v>
      </c>
      <c r="Q32" s="41"/>
      <c r="R32" s="17"/>
    </row>
    <row r="33" spans="2:18" ht="20.100000000000001" customHeight="1">
      <c r="B33" s="17"/>
      <c r="C33" s="111"/>
      <c r="D33" s="111"/>
      <c r="E33" s="30"/>
      <c r="F33" s="31"/>
      <c r="G33" s="31"/>
      <c r="H33" s="31"/>
      <c r="I33" s="32">
        <f>SUM(F33:H33)</f>
        <v>0</v>
      </c>
      <c r="J33" s="33"/>
      <c r="K33" s="31"/>
      <c r="L33" s="31"/>
      <c r="M33" s="31"/>
      <c r="N33" s="32">
        <f t="shared" si="5"/>
        <v>0</v>
      </c>
      <c r="O33" s="30"/>
      <c r="P33" s="34">
        <f t="shared" ref="P33:P36" si="6">F33-K33</f>
        <v>0</v>
      </c>
      <c r="Q33" s="41"/>
      <c r="R33" s="17"/>
    </row>
    <row r="34" spans="2:18" ht="20.100000000000001" customHeight="1">
      <c r="B34" s="17"/>
      <c r="C34" s="111"/>
      <c r="D34" s="111"/>
      <c r="E34" s="30"/>
      <c r="F34" s="31"/>
      <c r="G34" s="31"/>
      <c r="H34" s="31"/>
      <c r="I34" s="32">
        <f>SUM(F34:H34)</f>
        <v>0</v>
      </c>
      <c r="J34" s="33"/>
      <c r="K34" s="31"/>
      <c r="L34" s="31"/>
      <c r="M34" s="31"/>
      <c r="N34" s="32">
        <f t="shared" si="5"/>
        <v>0</v>
      </c>
      <c r="O34" s="30"/>
      <c r="P34" s="34">
        <f t="shared" si="6"/>
        <v>0</v>
      </c>
      <c r="Q34" s="41"/>
      <c r="R34" s="17"/>
    </row>
    <row r="35" spans="2:18" ht="20.100000000000001" customHeight="1">
      <c r="B35" s="17"/>
      <c r="C35" s="111"/>
      <c r="D35" s="111"/>
      <c r="E35" s="30"/>
      <c r="F35" s="31"/>
      <c r="G35" s="31"/>
      <c r="H35" s="31"/>
      <c r="I35" s="32">
        <f>SUM(F35:H35)</f>
        <v>0</v>
      </c>
      <c r="J35" s="33"/>
      <c r="K35" s="31"/>
      <c r="L35" s="31"/>
      <c r="M35" s="31"/>
      <c r="N35" s="32">
        <f t="shared" si="5"/>
        <v>0</v>
      </c>
      <c r="O35" s="30"/>
      <c r="P35" s="34">
        <f t="shared" si="6"/>
        <v>0</v>
      </c>
      <c r="Q35" s="41"/>
      <c r="R35" s="17"/>
    </row>
    <row r="36" spans="2:18" ht="20.100000000000001" customHeight="1">
      <c r="B36" s="17"/>
      <c r="C36" s="111"/>
      <c r="D36" s="111"/>
      <c r="E36" s="30"/>
      <c r="F36" s="31"/>
      <c r="G36" s="31"/>
      <c r="H36" s="31"/>
      <c r="I36" s="32">
        <f>SUM(F36:H36)</f>
        <v>0</v>
      </c>
      <c r="J36" s="33"/>
      <c r="K36" s="31"/>
      <c r="L36" s="31"/>
      <c r="M36" s="31"/>
      <c r="N36" s="32">
        <f t="shared" si="5"/>
        <v>0</v>
      </c>
      <c r="O36" s="30"/>
      <c r="P36" s="34">
        <f t="shared" si="6"/>
        <v>0</v>
      </c>
      <c r="Q36" s="41"/>
      <c r="R36" s="17"/>
    </row>
    <row r="37" spans="2:18" ht="20.100000000000001" customHeight="1">
      <c r="B37" s="17"/>
      <c r="C37" s="112" t="s">
        <v>28</v>
      </c>
      <c r="D37" s="112"/>
      <c r="E37" s="36"/>
      <c r="F37" s="37">
        <f>SUM(F32:F36)</f>
        <v>0</v>
      </c>
      <c r="G37" s="37">
        <f>SUM(G32:G36)</f>
        <v>0</v>
      </c>
      <c r="H37" s="37">
        <f>SUM(H32:H36)</f>
        <v>0</v>
      </c>
      <c r="I37" s="37">
        <f>SUM(I32:I36)</f>
        <v>0</v>
      </c>
      <c r="J37" s="38"/>
      <c r="K37" s="37">
        <f>SUM(K32:K36)</f>
        <v>0</v>
      </c>
      <c r="L37" s="37">
        <f>SUM(L32:L36)</f>
        <v>0</v>
      </c>
      <c r="M37" s="37">
        <f>SUM(M32:M36)</f>
        <v>0</v>
      </c>
      <c r="N37" s="37">
        <f>SUM(N32:N36)</f>
        <v>0</v>
      </c>
      <c r="O37" s="36"/>
      <c r="P37" s="39">
        <f>SUM(P32:P36)</f>
        <v>0</v>
      </c>
      <c r="Q37" s="41"/>
      <c r="R37" s="17"/>
    </row>
    <row r="38" spans="2:18" ht="20.100000000000001" customHeight="1">
      <c r="B38" s="17"/>
      <c r="C38" s="94" t="s">
        <v>29</v>
      </c>
      <c r="D38" s="94"/>
      <c r="E38" s="26"/>
      <c r="F38" s="116"/>
      <c r="G38" s="117"/>
      <c r="H38" s="117"/>
      <c r="I38" s="118"/>
      <c r="J38" s="28"/>
      <c r="K38" s="116"/>
      <c r="L38" s="117"/>
      <c r="M38" s="117"/>
      <c r="N38" s="118"/>
      <c r="O38" s="26"/>
      <c r="P38" s="27"/>
      <c r="Q38" s="29"/>
      <c r="R38" s="17"/>
    </row>
    <row r="39" spans="2:18" ht="20.100000000000001" customHeight="1">
      <c r="B39" s="17"/>
      <c r="C39" s="111"/>
      <c r="D39" s="111"/>
      <c r="E39" s="30"/>
      <c r="F39" s="45"/>
      <c r="G39" s="45"/>
      <c r="H39" s="45"/>
      <c r="I39" s="32">
        <f>SUM(F39:H39)</f>
        <v>0</v>
      </c>
      <c r="J39" s="46"/>
      <c r="K39" s="45"/>
      <c r="L39" s="45"/>
      <c r="M39" s="45"/>
      <c r="N39" s="32">
        <f t="shared" ref="N39:N43" si="7">SUM(K39:M39)</f>
        <v>0</v>
      </c>
      <c r="O39" s="30"/>
      <c r="P39" s="34">
        <f>F39-K39</f>
        <v>0</v>
      </c>
      <c r="Q39" s="41"/>
      <c r="R39" s="17"/>
    </row>
    <row r="40" spans="2:18" ht="20.100000000000001" customHeight="1">
      <c r="B40" s="17"/>
      <c r="C40" s="111"/>
      <c r="D40" s="111"/>
      <c r="E40" s="30"/>
      <c r="F40" s="45"/>
      <c r="G40" s="45"/>
      <c r="H40" s="45"/>
      <c r="I40" s="32">
        <f>SUM(F40:H40)</f>
        <v>0</v>
      </c>
      <c r="J40" s="46"/>
      <c r="K40" s="45"/>
      <c r="L40" s="45"/>
      <c r="M40" s="45"/>
      <c r="N40" s="32">
        <f t="shared" si="7"/>
        <v>0</v>
      </c>
      <c r="O40" s="30"/>
      <c r="P40" s="34">
        <f t="shared" ref="P40:P43" si="8">F40-K40</f>
        <v>0</v>
      </c>
      <c r="Q40" s="41"/>
      <c r="R40" s="17"/>
    </row>
    <row r="41" spans="2:18" ht="20.100000000000001" customHeight="1">
      <c r="B41" s="17"/>
      <c r="C41" s="111"/>
      <c r="D41" s="111"/>
      <c r="E41" s="30"/>
      <c r="F41" s="45"/>
      <c r="G41" s="45"/>
      <c r="H41" s="45"/>
      <c r="I41" s="32">
        <f>SUM(F41:H41)</f>
        <v>0</v>
      </c>
      <c r="J41" s="46"/>
      <c r="K41" s="45"/>
      <c r="L41" s="45"/>
      <c r="M41" s="45"/>
      <c r="N41" s="32">
        <f t="shared" si="7"/>
        <v>0</v>
      </c>
      <c r="O41" s="30"/>
      <c r="P41" s="34">
        <f t="shared" si="8"/>
        <v>0</v>
      </c>
      <c r="Q41" s="41"/>
      <c r="R41" s="17"/>
    </row>
    <row r="42" spans="2:18" ht="20.100000000000001" customHeight="1">
      <c r="B42" s="17"/>
      <c r="C42" s="111"/>
      <c r="D42" s="111"/>
      <c r="E42" s="30"/>
      <c r="F42" s="45"/>
      <c r="G42" s="45"/>
      <c r="H42" s="45"/>
      <c r="I42" s="32">
        <f>SUM(F42:H42)</f>
        <v>0</v>
      </c>
      <c r="J42" s="46"/>
      <c r="K42" s="45"/>
      <c r="L42" s="45"/>
      <c r="M42" s="45"/>
      <c r="N42" s="32">
        <f t="shared" si="7"/>
        <v>0</v>
      </c>
      <c r="O42" s="30"/>
      <c r="P42" s="34">
        <f t="shared" si="8"/>
        <v>0</v>
      </c>
      <c r="Q42" s="41"/>
      <c r="R42" s="17"/>
    </row>
    <row r="43" spans="2:18" ht="20.100000000000001" customHeight="1">
      <c r="B43" s="17"/>
      <c r="C43" s="111"/>
      <c r="D43" s="111"/>
      <c r="E43" s="30"/>
      <c r="F43" s="45"/>
      <c r="G43" s="45"/>
      <c r="H43" s="45"/>
      <c r="I43" s="32">
        <f>SUM(F43:H43)</f>
        <v>0</v>
      </c>
      <c r="J43" s="46"/>
      <c r="K43" s="45"/>
      <c r="L43" s="45"/>
      <c r="M43" s="45"/>
      <c r="N43" s="32">
        <f t="shared" si="7"/>
        <v>0</v>
      </c>
      <c r="O43" s="30"/>
      <c r="P43" s="34">
        <f t="shared" si="8"/>
        <v>0</v>
      </c>
      <c r="Q43" s="41"/>
      <c r="R43" s="17"/>
    </row>
    <row r="44" spans="2:18" ht="20.100000000000001" customHeight="1">
      <c r="B44" s="17"/>
      <c r="C44" s="112" t="s">
        <v>30</v>
      </c>
      <c r="D44" s="112"/>
      <c r="E44" s="36"/>
      <c r="F44" s="37">
        <f>SUM(F39:F43)</f>
        <v>0</v>
      </c>
      <c r="G44" s="37">
        <f>SUM(G39:G43)</f>
        <v>0</v>
      </c>
      <c r="H44" s="37">
        <f>SUM(H39:H43)</f>
        <v>0</v>
      </c>
      <c r="I44" s="37">
        <f>SUM(I39:I43)</f>
        <v>0</v>
      </c>
      <c r="J44" s="38"/>
      <c r="K44" s="37">
        <f>SUM(K39:K43)</f>
        <v>0</v>
      </c>
      <c r="L44" s="37">
        <f>SUM(L39:L43)</f>
        <v>0</v>
      </c>
      <c r="M44" s="37">
        <f>SUM(M39:M43)</f>
        <v>0</v>
      </c>
      <c r="N44" s="37">
        <f>SUM(N39:N43)</f>
        <v>0</v>
      </c>
      <c r="O44" s="36"/>
      <c r="P44" s="39">
        <f>SUM(P39:P43)</f>
        <v>0</v>
      </c>
      <c r="Q44" s="41"/>
      <c r="R44" s="17"/>
    </row>
    <row r="45" spans="2:18" ht="20.100000000000001" customHeight="1">
      <c r="B45" s="17"/>
      <c r="C45" s="94" t="s">
        <v>31</v>
      </c>
      <c r="D45" s="94"/>
      <c r="E45" s="26"/>
      <c r="F45" s="116"/>
      <c r="G45" s="117"/>
      <c r="H45" s="117"/>
      <c r="I45" s="118"/>
      <c r="J45" s="28"/>
      <c r="K45" s="116"/>
      <c r="L45" s="117"/>
      <c r="M45" s="117"/>
      <c r="N45" s="118"/>
      <c r="O45" s="26"/>
      <c r="P45" s="27"/>
      <c r="Q45" s="29"/>
      <c r="R45" s="17"/>
    </row>
    <row r="46" spans="2:18" ht="20.100000000000001" customHeight="1">
      <c r="B46" s="17"/>
      <c r="C46" s="111"/>
      <c r="D46" s="111"/>
      <c r="E46" s="30"/>
      <c r="F46" s="31"/>
      <c r="G46" s="31"/>
      <c r="H46" s="31"/>
      <c r="I46" s="32">
        <f>SUM(F46:H46)</f>
        <v>0</v>
      </c>
      <c r="J46" s="33"/>
      <c r="K46" s="31"/>
      <c r="L46" s="31"/>
      <c r="M46" s="31"/>
      <c r="N46" s="32">
        <f t="shared" ref="N46:N50" si="9">SUM(K46:M46)</f>
        <v>0</v>
      </c>
      <c r="O46" s="30"/>
      <c r="P46" s="34">
        <f>F46-K46</f>
        <v>0</v>
      </c>
      <c r="Q46" s="41"/>
      <c r="R46" s="17"/>
    </row>
    <row r="47" spans="2:18" ht="20.100000000000001" customHeight="1">
      <c r="B47" s="17"/>
      <c r="C47" s="111"/>
      <c r="D47" s="111"/>
      <c r="E47" s="30"/>
      <c r="F47" s="31"/>
      <c r="G47" s="31"/>
      <c r="H47" s="31"/>
      <c r="I47" s="32">
        <f t="shared" ref="I47:I50" si="10">SUM(F47:H47)</f>
        <v>0</v>
      </c>
      <c r="J47" s="33"/>
      <c r="K47" s="31"/>
      <c r="L47" s="31"/>
      <c r="M47" s="31"/>
      <c r="N47" s="32">
        <f t="shared" si="9"/>
        <v>0</v>
      </c>
      <c r="O47" s="30"/>
      <c r="P47" s="34">
        <f t="shared" ref="P47:P50" si="11">F47-K47</f>
        <v>0</v>
      </c>
      <c r="Q47" s="41"/>
      <c r="R47" s="17"/>
    </row>
    <row r="48" spans="2:18" ht="20.100000000000001" customHeight="1">
      <c r="B48" s="17"/>
      <c r="C48" s="111"/>
      <c r="D48" s="111"/>
      <c r="E48" s="30"/>
      <c r="F48" s="31"/>
      <c r="G48" s="31"/>
      <c r="H48" s="31"/>
      <c r="I48" s="32">
        <f t="shared" si="10"/>
        <v>0</v>
      </c>
      <c r="J48" s="33"/>
      <c r="K48" s="31"/>
      <c r="L48" s="31"/>
      <c r="M48" s="31"/>
      <c r="N48" s="32">
        <f t="shared" si="9"/>
        <v>0</v>
      </c>
      <c r="O48" s="30"/>
      <c r="P48" s="34">
        <f t="shared" si="11"/>
        <v>0</v>
      </c>
      <c r="Q48" s="41"/>
      <c r="R48" s="17"/>
    </row>
    <row r="49" spans="2:18" ht="20.100000000000001" customHeight="1">
      <c r="B49" s="17"/>
      <c r="C49" s="111"/>
      <c r="D49" s="111"/>
      <c r="E49" s="30"/>
      <c r="F49" s="31"/>
      <c r="G49" s="31"/>
      <c r="H49" s="31"/>
      <c r="I49" s="32">
        <f t="shared" si="10"/>
        <v>0</v>
      </c>
      <c r="J49" s="33"/>
      <c r="K49" s="31"/>
      <c r="L49" s="31"/>
      <c r="M49" s="31"/>
      <c r="N49" s="32">
        <f t="shared" si="9"/>
        <v>0</v>
      </c>
      <c r="O49" s="30"/>
      <c r="P49" s="34">
        <f t="shared" si="11"/>
        <v>0</v>
      </c>
      <c r="Q49" s="41"/>
      <c r="R49" s="17"/>
    </row>
    <row r="50" spans="2:18" ht="20.100000000000001" customHeight="1">
      <c r="B50" s="17"/>
      <c r="C50" s="111"/>
      <c r="D50" s="111"/>
      <c r="E50" s="30"/>
      <c r="F50" s="31"/>
      <c r="G50" s="31"/>
      <c r="H50" s="31"/>
      <c r="I50" s="32">
        <f t="shared" si="10"/>
        <v>0</v>
      </c>
      <c r="J50" s="33"/>
      <c r="K50" s="31"/>
      <c r="L50" s="31"/>
      <c r="M50" s="31"/>
      <c r="N50" s="32">
        <f t="shared" si="9"/>
        <v>0</v>
      </c>
      <c r="O50" s="30"/>
      <c r="P50" s="34">
        <f t="shared" si="11"/>
        <v>0</v>
      </c>
      <c r="Q50" s="41"/>
      <c r="R50" s="17"/>
    </row>
    <row r="51" spans="2:18" ht="20.100000000000001" customHeight="1">
      <c r="B51" s="17"/>
      <c r="C51" s="112" t="s">
        <v>32</v>
      </c>
      <c r="D51" s="112"/>
      <c r="E51" s="36"/>
      <c r="F51" s="37">
        <f>SUM(F46:F50)</f>
        <v>0</v>
      </c>
      <c r="G51" s="37">
        <f>SUM(G46:G50)</f>
        <v>0</v>
      </c>
      <c r="H51" s="37">
        <f>SUM(H46:H50)</f>
        <v>0</v>
      </c>
      <c r="I51" s="37">
        <f>SUM(I46:I50)</f>
        <v>0</v>
      </c>
      <c r="J51" s="38"/>
      <c r="K51" s="37">
        <f>SUM(K46:K50)</f>
        <v>0</v>
      </c>
      <c r="L51" s="37">
        <f>SUM(L46:L50)</f>
        <v>0</v>
      </c>
      <c r="M51" s="37">
        <f>SUM(M46:M50)</f>
        <v>0</v>
      </c>
      <c r="N51" s="37">
        <f>SUM(N46:N50)</f>
        <v>0</v>
      </c>
      <c r="O51" s="36"/>
      <c r="P51" s="39">
        <f>SUM(P46:P50)</f>
        <v>0</v>
      </c>
      <c r="Q51" s="41"/>
      <c r="R51" s="17"/>
    </row>
    <row r="52" spans="2:18" ht="20.100000000000001" customHeight="1">
      <c r="B52" s="17"/>
      <c r="C52" s="94" t="s">
        <v>33</v>
      </c>
      <c r="D52" s="94"/>
      <c r="E52" s="26"/>
      <c r="F52" s="116"/>
      <c r="G52" s="117"/>
      <c r="H52" s="117"/>
      <c r="I52" s="118"/>
      <c r="J52" s="28"/>
      <c r="K52" s="116"/>
      <c r="L52" s="117"/>
      <c r="M52" s="117"/>
      <c r="N52" s="118"/>
      <c r="O52" s="26"/>
      <c r="P52" s="27"/>
      <c r="Q52" s="29"/>
      <c r="R52" s="17"/>
    </row>
    <row r="53" spans="2:18" ht="20.100000000000001" customHeight="1">
      <c r="B53" s="17"/>
      <c r="C53" s="111"/>
      <c r="D53" s="111"/>
      <c r="E53" s="40"/>
      <c r="F53" s="45"/>
      <c r="G53" s="45"/>
      <c r="H53" s="45"/>
      <c r="I53" s="32">
        <f t="shared" ref="I53:I57" si="12">SUM(F53:H53)</f>
        <v>0</v>
      </c>
      <c r="J53" s="46"/>
      <c r="K53" s="45"/>
      <c r="L53" s="45"/>
      <c r="M53" s="45"/>
      <c r="N53" s="32">
        <f t="shared" ref="N53:N57" si="13">SUM(K53:M53)</f>
        <v>0</v>
      </c>
      <c r="O53" s="40"/>
      <c r="P53" s="34">
        <f>F53-K53</f>
        <v>0</v>
      </c>
      <c r="Q53" s="41"/>
      <c r="R53" s="17"/>
    </row>
    <row r="54" spans="2:18" ht="20.100000000000001" customHeight="1">
      <c r="B54" s="17"/>
      <c r="C54" s="111"/>
      <c r="D54" s="111"/>
      <c r="E54" s="40"/>
      <c r="F54" s="45"/>
      <c r="G54" s="45"/>
      <c r="H54" s="45"/>
      <c r="I54" s="32">
        <f t="shared" si="12"/>
        <v>0</v>
      </c>
      <c r="J54" s="46"/>
      <c r="K54" s="45"/>
      <c r="L54" s="45"/>
      <c r="M54" s="45"/>
      <c r="N54" s="32">
        <f t="shared" si="13"/>
        <v>0</v>
      </c>
      <c r="O54" s="40"/>
      <c r="P54" s="34">
        <f t="shared" ref="P54:P57" si="14">F54-K54</f>
        <v>0</v>
      </c>
      <c r="Q54" s="41"/>
      <c r="R54" s="17"/>
    </row>
    <row r="55" spans="2:18" ht="20.100000000000001" customHeight="1">
      <c r="B55" s="17"/>
      <c r="C55" s="111"/>
      <c r="D55" s="111"/>
      <c r="E55" s="40"/>
      <c r="F55" s="45"/>
      <c r="G55" s="45"/>
      <c r="H55" s="45"/>
      <c r="I55" s="32">
        <f t="shared" si="12"/>
        <v>0</v>
      </c>
      <c r="J55" s="46"/>
      <c r="K55" s="45"/>
      <c r="L55" s="45"/>
      <c r="M55" s="45"/>
      <c r="N55" s="32">
        <f t="shared" si="13"/>
        <v>0</v>
      </c>
      <c r="O55" s="40"/>
      <c r="P55" s="34">
        <f t="shared" si="14"/>
        <v>0</v>
      </c>
      <c r="Q55" s="41"/>
      <c r="R55" s="17"/>
    </row>
    <row r="56" spans="2:18" ht="20.100000000000001" customHeight="1">
      <c r="B56" s="17"/>
      <c r="C56" s="111"/>
      <c r="D56" s="111"/>
      <c r="E56" s="40"/>
      <c r="F56" s="45"/>
      <c r="G56" s="45"/>
      <c r="H56" s="45"/>
      <c r="I56" s="32">
        <f>SUM(F56:H56)</f>
        <v>0</v>
      </c>
      <c r="J56" s="46"/>
      <c r="K56" s="45"/>
      <c r="L56" s="45"/>
      <c r="M56" s="45"/>
      <c r="N56" s="32">
        <f t="shared" si="13"/>
        <v>0</v>
      </c>
      <c r="O56" s="40"/>
      <c r="P56" s="34">
        <f t="shared" si="14"/>
        <v>0</v>
      </c>
      <c r="Q56" s="41"/>
      <c r="R56" s="17"/>
    </row>
    <row r="57" spans="2:18" ht="20.100000000000001" customHeight="1">
      <c r="B57" s="17"/>
      <c r="C57" s="111"/>
      <c r="D57" s="111"/>
      <c r="E57" s="40"/>
      <c r="F57" s="45"/>
      <c r="G57" s="45"/>
      <c r="H57" s="45"/>
      <c r="I57" s="32">
        <f t="shared" si="12"/>
        <v>0</v>
      </c>
      <c r="J57" s="46"/>
      <c r="K57" s="45"/>
      <c r="L57" s="45"/>
      <c r="M57" s="45"/>
      <c r="N57" s="32">
        <f t="shared" si="13"/>
        <v>0</v>
      </c>
      <c r="O57" s="40"/>
      <c r="P57" s="34">
        <f t="shared" si="14"/>
        <v>0</v>
      </c>
      <c r="Q57" s="41"/>
      <c r="R57" s="17"/>
    </row>
    <row r="58" spans="2:18" ht="20.100000000000001" customHeight="1">
      <c r="B58" s="17"/>
      <c r="C58" s="112" t="s">
        <v>34</v>
      </c>
      <c r="D58" s="112"/>
      <c r="E58" s="36"/>
      <c r="F58" s="37">
        <f>SUM(F53:F57)</f>
        <v>0</v>
      </c>
      <c r="G58" s="37">
        <f>SUM(G53:G57)</f>
        <v>0</v>
      </c>
      <c r="H58" s="37">
        <f>SUM(H53:H57)</f>
        <v>0</v>
      </c>
      <c r="I58" s="37">
        <f>SUM(I53:I57)</f>
        <v>0</v>
      </c>
      <c r="J58" s="38"/>
      <c r="K58" s="37">
        <f>SUM(K53:K57)</f>
        <v>0</v>
      </c>
      <c r="L58" s="37">
        <f>SUM(L53:L57)</f>
        <v>0</v>
      </c>
      <c r="M58" s="37">
        <f>SUM(M53:M57)</f>
        <v>0</v>
      </c>
      <c r="N58" s="37">
        <f>SUM(N53:N57)</f>
        <v>0</v>
      </c>
      <c r="O58" s="36"/>
      <c r="P58" s="39">
        <f>SUM(P53:P57)</f>
        <v>0</v>
      </c>
      <c r="Q58" s="41"/>
      <c r="R58" s="17"/>
    </row>
    <row r="59" spans="2:18" ht="20.100000000000001" customHeight="1">
      <c r="B59" s="17"/>
      <c r="C59" s="94" t="s">
        <v>35</v>
      </c>
      <c r="D59" s="94"/>
      <c r="E59" s="26"/>
      <c r="F59" s="116"/>
      <c r="G59" s="117"/>
      <c r="H59" s="117"/>
      <c r="I59" s="118"/>
      <c r="J59" s="28"/>
      <c r="K59" s="116"/>
      <c r="L59" s="117"/>
      <c r="M59" s="117"/>
      <c r="N59" s="118"/>
      <c r="O59" s="26"/>
      <c r="P59" s="27"/>
      <c r="Q59" s="29"/>
      <c r="R59" s="17"/>
    </row>
    <row r="60" spans="2:18" ht="20.100000000000001" customHeight="1">
      <c r="B60" s="17"/>
      <c r="C60" s="111"/>
      <c r="D60" s="111"/>
      <c r="E60" s="40"/>
      <c r="F60" s="31"/>
      <c r="G60" s="31"/>
      <c r="H60" s="31"/>
      <c r="I60" s="32">
        <f t="shared" ref="I60:I64" si="15">SUM(F60:H60)</f>
        <v>0</v>
      </c>
      <c r="J60" s="33"/>
      <c r="K60" s="31"/>
      <c r="L60" s="31"/>
      <c r="M60" s="31"/>
      <c r="N60" s="32">
        <f t="shared" ref="N60:N64" si="16">SUM(K60:M60)</f>
        <v>0</v>
      </c>
      <c r="O60" s="40"/>
      <c r="P60" s="34">
        <f>F60-K60</f>
        <v>0</v>
      </c>
      <c r="Q60" s="41"/>
      <c r="R60" s="17"/>
    </row>
    <row r="61" spans="2:18" ht="20.100000000000001" customHeight="1">
      <c r="B61" s="17"/>
      <c r="C61" s="111"/>
      <c r="D61" s="111"/>
      <c r="E61" s="40"/>
      <c r="F61" s="31"/>
      <c r="G61" s="31"/>
      <c r="H61" s="31"/>
      <c r="I61" s="32">
        <f t="shared" si="15"/>
        <v>0</v>
      </c>
      <c r="J61" s="33"/>
      <c r="K61" s="31"/>
      <c r="L61" s="31"/>
      <c r="M61" s="31"/>
      <c r="N61" s="32">
        <f t="shared" si="16"/>
        <v>0</v>
      </c>
      <c r="O61" s="40"/>
      <c r="P61" s="34">
        <f t="shared" ref="P61:P64" si="17">F61-K61</f>
        <v>0</v>
      </c>
      <c r="Q61" s="41"/>
      <c r="R61" s="17"/>
    </row>
    <row r="62" spans="2:18" ht="20.100000000000001" customHeight="1">
      <c r="B62" s="17"/>
      <c r="C62" s="111"/>
      <c r="D62" s="111"/>
      <c r="E62" s="40"/>
      <c r="F62" s="31"/>
      <c r="G62" s="31"/>
      <c r="H62" s="31"/>
      <c r="I62" s="32">
        <f t="shared" si="15"/>
        <v>0</v>
      </c>
      <c r="J62" s="33"/>
      <c r="K62" s="31"/>
      <c r="L62" s="31"/>
      <c r="M62" s="31"/>
      <c r="N62" s="32">
        <f t="shared" si="16"/>
        <v>0</v>
      </c>
      <c r="O62" s="40"/>
      <c r="P62" s="34">
        <f t="shared" si="17"/>
        <v>0</v>
      </c>
      <c r="Q62" s="41"/>
      <c r="R62" s="17"/>
    </row>
    <row r="63" spans="2:18" ht="20.100000000000001" customHeight="1">
      <c r="B63" s="17"/>
      <c r="C63" s="111"/>
      <c r="D63" s="111"/>
      <c r="E63" s="40"/>
      <c r="F63" s="31"/>
      <c r="G63" s="31"/>
      <c r="H63" s="31"/>
      <c r="I63" s="32">
        <f t="shared" si="15"/>
        <v>0</v>
      </c>
      <c r="J63" s="33"/>
      <c r="K63" s="31"/>
      <c r="L63" s="31"/>
      <c r="M63" s="31"/>
      <c r="N63" s="32">
        <f t="shared" si="16"/>
        <v>0</v>
      </c>
      <c r="O63" s="40"/>
      <c r="P63" s="34">
        <f t="shared" si="17"/>
        <v>0</v>
      </c>
      <c r="Q63" s="41"/>
      <c r="R63" s="17"/>
    </row>
    <row r="64" spans="2:18" ht="20.100000000000001" customHeight="1">
      <c r="B64" s="17"/>
      <c r="C64" s="111"/>
      <c r="D64" s="111"/>
      <c r="E64" s="40"/>
      <c r="F64" s="31"/>
      <c r="G64" s="31"/>
      <c r="H64" s="31"/>
      <c r="I64" s="32">
        <f t="shared" si="15"/>
        <v>0</v>
      </c>
      <c r="J64" s="33"/>
      <c r="K64" s="31"/>
      <c r="L64" s="31"/>
      <c r="M64" s="31"/>
      <c r="N64" s="32">
        <f t="shared" si="16"/>
        <v>0</v>
      </c>
      <c r="O64" s="40"/>
      <c r="P64" s="34">
        <f t="shared" si="17"/>
        <v>0</v>
      </c>
      <c r="Q64" s="41"/>
      <c r="R64" s="17"/>
    </row>
    <row r="65" spans="2:20" ht="20.100000000000001" customHeight="1">
      <c r="B65" s="17"/>
      <c r="C65" s="112" t="s">
        <v>36</v>
      </c>
      <c r="D65" s="112"/>
      <c r="E65" s="36"/>
      <c r="F65" s="37">
        <f>SUM(F60:F64)</f>
        <v>0</v>
      </c>
      <c r="G65" s="37">
        <f>SUM(G60:G64)</f>
        <v>0</v>
      </c>
      <c r="H65" s="37">
        <f>SUM(H60:H64)</f>
        <v>0</v>
      </c>
      <c r="I65" s="37">
        <f>SUM(I60:I64)</f>
        <v>0</v>
      </c>
      <c r="J65" s="38"/>
      <c r="K65" s="37">
        <f>SUM(K60:K64)</f>
        <v>0</v>
      </c>
      <c r="L65" s="37">
        <f>SUM(L60:L64)</f>
        <v>0</v>
      </c>
      <c r="M65" s="37">
        <f>SUM(M60:M64)</f>
        <v>0</v>
      </c>
      <c r="N65" s="37">
        <f>SUM(N60:N64)</f>
        <v>0</v>
      </c>
      <c r="O65" s="36"/>
      <c r="P65" s="39">
        <f>SUM(P60:P64)</f>
        <v>0</v>
      </c>
      <c r="Q65" s="41"/>
      <c r="R65" s="17"/>
    </row>
    <row r="66" spans="2:20" s="49" customFormat="1" ht="20.100000000000001" customHeight="1">
      <c r="B66" s="47"/>
      <c r="C66" s="113" t="s">
        <v>37</v>
      </c>
      <c r="D66" s="113"/>
      <c r="E66" s="36"/>
      <c r="F66" s="48">
        <f>F16+F23+F30+F37+F44+F51+F58+F65</f>
        <v>0</v>
      </c>
      <c r="G66" s="48">
        <f>G16+G23+G30+G37+G44+G51+G58+G65</f>
        <v>0</v>
      </c>
      <c r="H66" s="48">
        <f>H16+H23+H30+H37+H44+H51+H58+H65</f>
        <v>0</v>
      </c>
      <c r="I66" s="48">
        <f>I16+I23+I30+I37+I44+I51+I58+I65</f>
        <v>0</v>
      </c>
      <c r="J66" s="38"/>
      <c r="K66" s="48">
        <f>K16+K23+K30+K37+K44+K51+K58+K65</f>
        <v>0</v>
      </c>
      <c r="L66" s="48">
        <f>L16+L23+L30+L37+L44+L51+L58+L65</f>
        <v>0</v>
      </c>
      <c r="M66" s="48">
        <f>M16+M23+M30+M37+M44+M51+M58+M65</f>
        <v>0</v>
      </c>
      <c r="N66" s="48">
        <f>N16+N23+N30+N37+N44+N51+N58+N65</f>
        <v>0</v>
      </c>
      <c r="O66" s="36"/>
      <c r="P66" s="48">
        <f>P16+P23+P30+P37+P44+P51+P58+P65</f>
        <v>0</v>
      </c>
      <c r="Q66" s="41"/>
      <c r="R66" s="47"/>
    </row>
    <row r="67" spans="2:20" ht="21" customHeight="1">
      <c r="B67" s="17"/>
      <c r="C67" s="114" t="s">
        <v>38</v>
      </c>
      <c r="D67" s="115"/>
      <c r="E67" s="30"/>
      <c r="F67" s="107"/>
      <c r="G67" s="107"/>
      <c r="H67" s="107"/>
      <c r="I67" s="109">
        <f>SUM(F67:H67)</f>
        <v>0</v>
      </c>
      <c r="J67" s="33"/>
      <c r="K67" s="107"/>
      <c r="L67" s="107"/>
      <c r="M67" s="107"/>
      <c r="N67" s="109">
        <f>SUM(K67:M67)</f>
        <v>0</v>
      </c>
      <c r="O67" s="30"/>
      <c r="P67" s="100">
        <f>SUM(L67:N67)</f>
        <v>0</v>
      </c>
      <c r="Q67" s="102"/>
      <c r="R67" s="17"/>
    </row>
    <row r="68" spans="2:20" ht="31.5" customHeight="1">
      <c r="B68" s="17"/>
      <c r="C68" s="104" t="str">
        <f>"Maximum pour le financement IRCM - 
15 % du total des dépenses financées par l'IRCM : "&amp;(0.15*K66)&amp;" $"</f>
        <v>Maximum pour le financement IRCM - 
15 % du total des dépenses financées par l'IRCM : 0 $</v>
      </c>
      <c r="D68" s="104"/>
      <c r="E68" s="30"/>
      <c r="F68" s="108"/>
      <c r="G68" s="108"/>
      <c r="H68" s="108"/>
      <c r="I68" s="110"/>
      <c r="J68" s="33"/>
      <c r="K68" s="108"/>
      <c r="L68" s="108"/>
      <c r="M68" s="108"/>
      <c r="N68" s="110"/>
      <c r="O68" s="30"/>
      <c r="P68" s="101"/>
      <c r="Q68" s="103"/>
      <c r="R68" s="17"/>
    </row>
    <row r="69" spans="2:20" s="49" customFormat="1" ht="20.100000000000001" customHeight="1">
      <c r="B69" s="47"/>
      <c r="C69" s="105" t="s">
        <v>39</v>
      </c>
      <c r="D69" s="105"/>
      <c r="E69" s="50"/>
      <c r="F69" s="51">
        <f>F66+F67</f>
        <v>0</v>
      </c>
      <c r="G69" s="51">
        <f t="shared" ref="G69:I69" si="18">G66+G67</f>
        <v>0</v>
      </c>
      <c r="H69" s="51">
        <f t="shared" si="18"/>
        <v>0</v>
      </c>
      <c r="I69" s="51">
        <f t="shared" si="18"/>
        <v>0</v>
      </c>
      <c r="J69" s="52"/>
      <c r="K69" s="51">
        <f>K66+K67</f>
        <v>0</v>
      </c>
      <c r="L69" s="51">
        <f t="shared" ref="L69:N69" si="19">L66+L67</f>
        <v>0</v>
      </c>
      <c r="M69" s="51">
        <f t="shared" si="19"/>
        <v>0</v>
      </c>
      <c r="N69" s="51">
        <f t="shared" si="19"/>
        <v>0</v>
      </c>
      <c r="O69" s="50"/>
      <c r="P69" s="51">
        <f t="shared" ref="P69" si="20">P66+P67</f>
        <v>0</v>
      </c>
      <c r="Q69" s="41"/>
      <c r="R69" s="47"/>
    </row>
    <row r="70" spans="2:20" ht="20.100000000000001" hidden="1" customHeight="1">
      <c r="B70" s="17"/>
      <c r="C70" s="106"/>
      <c r="D70" s="106"/>
      <c r="E70" s="53"/>
      <c r="F70" s="53" t="e">
        <f>F69/I69</f>
        <v>#DIV/0!</v>
      </c>
      <c r="G70" s="53" t="e">
        <f>G69/I69</f>
        <v>#DIV/0!</v>
      </c>
      <c r="H70" s="53" t="e">
        <f>H69/I69</f>
        <v>#DIV/0!</v>
      </c>
      <c r="I70" s="53"/>
      <c r="J70" s="53"/>
      <c r="K70" s="53" t="e">
        <f>K69/N69</f>
        <v>#DIV/0!</v>
      </c>
      <c r="L70" s="53" t="e">
        <f>L69/N69</f>
        <v>#DIV/0!</v>
      </c>
      <c r="M70" s="53" t="e">
        <f>M69/N69</f>
        <v>#DIV/0!</v>
      </c>
      <c r="N70" s="53"/>
      <c r="O70" s="53"/>
      <c r="P70" s="53"/>
      <c r="Q70" s="53"/>
      <c r="R70" s="17"/>
    </row>
    <row r="71" spans="2:20" ht="20.100000000000001" customHeight="1">
      <c r="B71" s="17"/>
      <c r="C71" s="94" t="s">
        <v>40</v>
      </c>
      <c r="D71" s="94"/>
      <c r="E71" s="53"/>
      <c r="F71" s="54">
        <f>IFERROR(F70,0)</f>
        <v>0</v>
      </c>
      <c r="G71" s="54">
        <f>IFERROR(G70,0)</f>
        <v>0</v>
      </c>
      <c r="H71" s="54">
        <f>IFERROR(H70,0)</f>
        <v>0</v>
      </c>
      <c r="I71" s="54">
        <f>SUM(F71:H71)</f>
        <v>0</v>
      </c>
      <c r="J71" s="53"/>
      <c r="K71" s="54">
        <f>IFERROR(K70,0)</f>
        <v>0</v>
      </c>
      <c r="L71" s="54">
        <f>IFERROR(L70,0)</f>
        <v>0</v>
      </c>
      <c r="M71" s="54">
        <f>IFERROR(M70,0)</f>
        <v>0</v>
      </c>
      <c r="N71" s="54">
        <f>SUM(K71:M71)</f>
        <v>0</v>
      </c>
      <c r="O71" s="53"/>
      <c r="P71" s="54">
        <f>SUM(L71:N71)</f>
        <v>0</v>
      </c>
      <c r="Q71" s="41"/>
      <c r="R71" s="17"/>
    </row>
    <row r="72" spans="2:20" ht="20.100000000000001" customHeight="1">
      <c r="B72" s="17"/>
      <c r="C72" s="17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17"/>
      <c r="P72" s="55"/>
      <c r="Q72" s="56"/>
      <c r="R72" s="17"/>
    </row>
    <row r="73" spans="2:20" ht="30" customHeight="1">
      <c r="B73" s="17"/>
      <c r="C73" s="57" t="s">
        <v>41</v>
      </c>
      <c r="D73" s="79">
        <f>F69</f>
        <v>0</v>
      </c>
      <c r="E73" s="55"/>
      <c r="F73" s="95" t="s">
        <v>42</v>
      </c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7"/>
    </row>
    <row r="74" spans="2:20" ht="9.9499999999999993" customHeight="1">
      <c r="B74" s="17"/>
      <c r="C74" s="57"/>
      <c r="D74" s="59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17"/>
    </row>
    <row r="75" spans="2:20" ht="30" customHeight="1">
      <c r="B75" s="17"/>
      <c r="C75" s="60" t="s">
        <v>43</v>
      </c>
      <c r="D75" s="58">
        <v>0</v>
      </c>
      <c r="E75" s="55"/>
      <c r="F75" s="96"/>
      <c r="G75" s="96"/>
      <c r="H75" s="96"/>
      <c r="I75" s="96"/>
      <c r="J75" s="61"/>
      <c r="K75" s="96"/>
      <c r="L75" s="96"/>
      <c r="M75" s="96"/>
      <c r="N75" s="96"/>
      <c r="O75" s="96"/>
      <c r="P75" s="96"/>
      <c r="Q75" s="62"/>
      <c r="R75" s="61"/>
      <c r="S75" s="63"/>
      <c r="T75" s="63"/>
    </row>
    <row r="76" spans="2:20" ht="9.9499999999999993" customHeight="1">
      <c r="B76" s="17"/>
      <c r="C76" s="57"/>
      <c r="D76" s="59"/>
      <c r="E76" s="55"/>
      <c r="F76" s="61"/>
      <c r="G76" s="61"/>
      <c r="H76" s="61"/>
      <c r="I76" s="61"/>
      <c r="J76" s="61"/>
      <c r="K76" s="61"/>
      <c r="L76" s="64"/>
      <c r="M76" s="61"/>
      <c r="N76" s="61"/>
      <c r="O76" s="64"/>
      <c r="P76" s="61"/>
      <c r="Q76" s="61"/>
      <c r="R76" s="61"/>
      <c r="S76" s="63"/>
      <c r="T76" s="63"/>
    </row>
    <row r="77" spans="2:20" ht="30" customHeight="1">
      <c r="B77" s="17"/>
      <c r="C77" s="60" t="s">
        <v>44</v>
      </c>
      <c r="D77" s="79">
        <f>K69</f>
        <v>0</v>
      </c>
      <c r="E77" s="55"/>
      <c r="F77" s="97" t="s">
        <v>45</v>
      </c>
      <c r="G77" s="98"/>
      <c r="H77" s="98"/>
      <c r="I77" s="98"/>
      <c r="J77" s="61"/>
      <c r="K77" s="65" t="s">
        <v>46</v>
      </c>
      <c r="L77" s="64"/>
      <c r="M77" s="61"/>
      <c r="N77" s="61"/>
      <c r="O77" s="64"/>
      <c r="P77" s="61"/>
      <c r="Q77" s="66"/>
      <c r="R77" s="61"/>
      <c r="S77" s="63"/>
      <c r="T77" s="63"/>
    </row>
    <row r="78" spans="2:20" ht="30" customHeight="1">
      <c r="B78" s="17"/>
      <c r="C78" s="57"/>
      <c r="D78" s="59"/>
      <c r="E78" s="55"/>
      <c r="F78" s="96"/>
      <c r="G78" s="96"/>
      <c r="H78" s="96"/>
      <c r="I78" s="67"/>
      <c r="J78" s="68"/>
      <c r="K78" s="99" t="s">
        <v>47</v>
      </c>
      <c r="L78" s="99"/>
      <c r="M78" s="99"/>
      <c r="N78" s="99"/>
      <c r="O78" s="99"/>
      <c r="P78" s="99"/>
      <c r="Q78" s="99"/>
      <c r="R78" s="69"/>
      <c r="S78" s="63"/>
      <c r="T78" s="63"/>
    </row>
    <row r="79" spans="2:20" ht="9.9499999999999993" customHeight="1">
      <c r="B79" s="17"/>
      <c r="C79" s="89"/>
      <c r="D79" s="90"/>
      <c r="E79" s="55"/>
      <c r="F79" s="61"/>
      <c r="G79" s="61"/>
      <c r="H79" s="61"/>
      <c r="I79" s="70"/>
      <c r="J79" s="70"/>
      <c r="K79" s="17"/>
      <c r="L79" s="17"/>
      <c r="M79" s="17"/>
      <c r="N79" s="17"/>
      <c r="O79" s="17"/>
      <c r="P79" s="17"/>
      <c r="Q79" s="71"/>
      <c r="R79" s="71"/>
      <c r="S79" s="63"/>
      <c r="T79" s="63"/>
    </row>
    <row r="80" spans="2:20" ht="30" customHeight="1">
      <c r="B80" s="17"/>
      <c r="C80" s="89"/>
      <c r="D80" s="90"/>
      <c r="E80" s="55"/>
      <c r="F80" s="91" t="s">
        <v>48</v>
      </c>
      <c r="G80" s="91"/>
      <c r="H80" s="91"/>
      <c r="I80" s="70"/>
      <c r="J80" s="70"/>
      <c r="K80" s="92" t="s">
        <v>49</v>
      </c>
      <c r="L80" s="92"/>
      <c r="M80" s="92"/>
      <c r="N80" s="92"/>
      <c r="O80" s="92"/>
      <c r="P80" s="92"/>
      <c r="Q80" s="71"/>
      <c r="R80" s="71"/>
      <c r="S80" s="63"/>
      <c r="T80" s="63"/>
    </row>
    <row r="81" spans="2:18" ht="42" customHeight="1">
      <c r="B81" s="17"/>
      <c r="C81" s="89"/>
      <c r="D81" s="90"/>
      <c r="E81" s="55"/>
      <c r="F81" s="72"/>
      <c r="G81" s="17"/>
      <c r="H81" s="17"/>
      <c r="I81" s="17"/>
      <c r="J81" s="17"/>
      <c r="K81" s="73"/>
      <c r="L81" s="73"/>
      <c r="M81" s="17"/>
      <c r="N81" s="17"/>
      <c r="O81" s="17"/>
      <c r="P81" s="17"/>
      <c r="Q81" s="17"/>
      <c r="R81" s="17"/>
    </row>
    <row r="82" spans="2:18" ht="36" customHeight="1">
      <c r="B82" s="17"/>
      <c r="C82" s="17"/>
      <c r="D82" s="17"/>
      <c r="E82" s="55"/>
      <c r="F82" s="17"/>
      <c r="G82" s="74"/>
      <c r="H82" s="74"/>
      <c r="I82" s="74"/>
      <c r="J82" s="74"/>
      <c r="K82" s="75" t="s">
        <v>50</v>
      </c>
      <c r="L82" s="93" t="s">
        <v>51</v>
      </c>
      <c r="M82" s="93"/>
      <c r="N82" s="93"/>
      <c r="O82" s="17"/>
      <c r="P82" s="17"/>
      <c r="Q82" s="17"/>
      <c r="R82" s="17"/>
    </row>
    <row r="83" spans="2:18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6" spans="2:18" hidden="1">
      <c r="C86" s="76" t="b">
        <v>0</v>
      </c>
    </row>
  </sheetData>
  <sheetProtection insertRows="0" selectLockedCells="1"/>
  <mergeCells count="108">
    <mergeCell ref="C8:D9"/>
    <mergeCell ref="F8:I8"/>
    <mergeCell ref="K8:N8"/>
    <mergeCell ref="C10:D10"/>
    <mergeCell ref="F10:I10"/>
    <mergeCell ref="K10:N10"/>
    <mergeCell ref="B2:R2"/>
    <mergeCell ref="B3:R3"/>
    <mergeCell ref="B4:R4"/>
    <mergeCell ref="D6:I6"/>
    <mergeCell ref="K6:L6"/>
    <mergeCell ref="M6:Q6"/>
    <mergeCell ref="F24:I24"/>
    <mergeCell ref="K24:N24"/>
    <mergeCell ref="C17:D17"/>
    <mergeCell ref="F17:I17"/>
    <mergeCell ref="K17:N17"/>
    <mergeCell ref="C18:D18"/>
    <mergeCell ref="C19:D19"/>
    <mergeCell ref="C20:D20"/>
    <mergeCell ref="C11:D11"/>
    <mergeCell ref="C12:D12"/>
    <mergeCell ref="C13:D13"/>
    <mergeCell ref="C14:D14"/>
    <mergeCell ref="C15:D15"/>
    <mergeCell ref="C16:D16"/>
    <mergeCell ref="C25:D2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35:D35"/>
    <mergeCell ref="C36:D36"/>
    <mergeCell ref="C37:D37"/>
    <mergeCell ref="C38:D38"/>
    <mergeCell ref="F38:I38"/>
    <mergeCell ref="K38:N38"/>
    <mergeCell ref="C31:D31"/>
    <mergeCell ref="F31:I31"/>
    <mergeCell ref="K31:N31"/>
    <mergeCell ref="C32:D32"/>
    <mergeCell ref="C33:D33"/>
    <mergeCell ref="C34:D34"/>
    <mergeCell ref="F52:I52"/>
    <mergeCell ref="K52:N52"/>
    <mergeCell ref="C45:D45"/>
    <mergeCell ref="F45:I45"/>
    <mergeCell ref="K45:N45"/>
    <mergeCell ref="C46:D46"/>
    <mergeCell ref="C47:D47"/>
    <mergeCell ref="C48:D48"/>
    <mergeCell ref="C39:D39"/>
    <mergeCell ref="C40:D40"/>
    <mergeCell ref="C41:D41"/>
    <mergeCell ref="C42:D42"/>
    <mergeCell ref="C43:D43"/>
    <mergeCell ref="C44:D44"/>
    <mergeCell ref="C53:D5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63:D63"/>
    <mergeCell ref="C64:D64"/>
    <mergeCell ref="C65:D65"/>
    <mergeCell ref="C66:D66"/>
    <mergeCell ref="C67:D67"/>
    <mergeCell ref="F67:F68"/>
    <mergeCell ref="C59:D59"/>
    <mergeCell ref="F59:I59"/>
    <mergeCell ref="K59:N59"/>
    <mergeCell ref="C60:D60"/>
    <mergeCell ref="C61:D61"/>
    <mergeCell ref="C62:D62"/>
    <mergeCell ref="N67:N68"/>
    <mergeCell ref="P67:P68"/>
    <mergeCell ref="Q67:Q68"/>
    <mergeCell ref="C68:D68"/>
    <mergeCell ref="C69:D69"/>
    <mergeCell ref="C70:D70"/>
    <mergeCell ref="G67:G68"/>
    <mergeCell ref="H67:H68"/>
    <mergeCell ref="I67:I68"/>
    <mergeCell ref="K67:K68"/>
    <mergeCell ref="L67:L68"/>
    <mergeCell ref="M67:M68"/>
    <mergeCell ref="C79:C81"/>
    <mergeCell ref="D79:D81"/>
    <mergeCell ref="F80:H80"/>
    <mergeCell ref="K80:P80"/>
    <mergeCell ref="L82:N82"/>
    <mergeCell ref="C71:D71"/>
    <mergeCell ref="F73:Q73"/>
    <mergeCell ref="F75:I75"/>
    <mergeCell ref="K75:P75"/>
    <mergeCell ref="F77:I77"/>
    <mergeCell ref="F78:H78"/>
    <mergeCell ref="K78:Q78"/>
  </mergeCells>
  <conditionalFormatting sqref="D79:D80">
    <cfRule type="cellIs" dxfId="2" priority="2" operator="greaterThan">
      <formula>0</formula>
    </cfRule>
    <cfRule type="cellIs" dxfId="1" priority="3" operator="lessThan">
      <formula>0</formula>
    </cfRule>
  </conditionalFormatting>
  <conditionalFormatting sqref="K80">
    <cfRule type="expression" dxfId="0" priority="1">
      <formula>$C$86=FALSE</formula>
    </cfRule>
  </conditionalFormatting>
  <dataValidations count="2">
    <dataValidation type="whole" operator="lessThanOrEqual" allowBlank="1" showInputMessage="1" showErrorMessage="1" error="Ce montant ne doit pas dépasser 15 % du total des dépenses financées par l'IRCM (voir le montant dans la colonne de gauche)." sqref="F67:F68 K67:K68" xr:uid="{187FC6B6-0A6E-4E6A-AA70-63673D89714B}">
      <formula1>0.15*F66</formula1>
    </dataValidation>
    <dataValidation type="date" allowBlank="1" showInputMessage="1" showErrorMessage="1" sqref="F78:G78" xr:uid="{2CA6154B-2F5C-43F0-8D89-55AF18AFDB56}">
      <formula1>1</formula1>
      <formula2>402051</formula2>
    </dataValidation>
  </dataValidations>
  <hyperlinks>
    <hyperlink ref="L82" r:id="rId1" xr:uid="{09BC30DE-CD7C-446F-8B97-4B90E01809DE}"/>
  </hyperlinks>
  <pageMargins left="0.7" right="0.7" top="0.75" bottom="0.75" header="0.3" footer="0.3"/>
  <pageSetup paperSize="9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77</xdr:row>
                    <xdr:rowOff>171450</xdr:rowOff>
                  </from>
                  <to>
                    <xdr:col>10</xdr:col>
                    <xdr:colOff>323850</xdr:colOff>
                    <xdr:row>78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EF66-4999-419F-871E-8F161173C3C8}">
  <sheetPr codeName="Feuil2"/>
  <dimension ref="A3:G22"/>
  <sheetViews>
    <sheetView zoomScale="115" zoomScaleNormal="115" workbookViewId="0">
      <selection activeCell="G10" sqref="G10"/>
    </sheetView>
  </sheetViews>
  <sheetFormatPr defaultColWidth="11.42578125" defaultRowHeight="14.45"/>
  <cols>
    <col min="2" max="2" width="84.28515625" customWidth="1"/>
    <col min="3" max="3" width="17.140625" customWidth="1"/>
    <col min="5" max="5" width="14.85546875" customWidth="1"/>
    <col min="7" max="7" width="26.140625" customWidth="1"/>
  </cols>
  <sheetData>
    <row r="3" spans="1:7">
      <c r="A3" s="1"/>
      <c r="B3" s="1" t="s">
        <v>52</v>
      </c>
      <c r="C3" s="1" t="s">
        <v>53</v>
      </c>
      <c r="D3" s="1"/>
      <c r="E3" t="s">
        <v>54</v>
      </c>
      <c r="F3" t="s">
        <v>55</v>
      </c>
      <c r="G3" s="1" t="s">
        <v>56</v>
      </c>
    </row>
    <row r="4" spans="1:7">
      <c r="B4" s="4" t="s">
        <v>57</v>
      </c>
      <c r="C4" s="5">
        <v>45061</v>
      </c>
      <c r="E4" t="s">
        <v>58</v>
      </c>
      <c r="G4" t="s">
        <v>59</v>
      </c>
    </row>
    <row r="5" spans="1:7">
      <c r="B5" s="4" t="s">
        <v>60</v>
      </c>
      <c r="C5" s="5">
        <v>45184</v>
      </c>
      <c r="E5" t="s">
        <v>61</v>
      </c>
      <c r="G5" t="s">
        <v>62</v>
      </c>
    </row>
    <row r="6" spans="1:7">
      <c r="B6" s="4" t="s">
        <v>63</v>
      </c>
      <c r="C6" s="5">
        <v>45245</v>
      </c>
      <c r="E6" t="s">
        <v>64</v>
      </c>
      <c r="G6" t="s">
        <v>65</v>
      </c>
    </row>
    <row r="7" spans="1:7">
      <c r="B7" s="4" t="s">
        <v>66</v>
      </c>
      <c r="C7" s="5">
        <v>45352</v>
      </c>
      <c r="E7" t="s">
        <v>67</v>
      </c>
    </row>
    <row r="8" spans="1:7">
      <c r="B8" s="4" t="s">
        <v>68</v>
      </c>
      <c r="C8" s="5">
        <v>45427</v>
      </c>
    </row>
    <row r="9" spans="1:7">
      <c r="B9" s="4" t="s">
        <v>69</v>
      </c>
      <c r="C9" s="5">
        <v>45611</v>
      </c>
    </row>
    <row r="10" spans="1:7">
      <c r="B10" s="4" t="s">
        <v>70</v>
      </c>
      <c r="C10" s="5">
        <v>45717</v>
      </c>
    </row>
    <row r="11" spans="1:7">
      <c r="B11" s="4" t="s">
        <v>71</v>
      </c>
      <c r="C11" s="5">
        <v>45792</v>
      </c>
    </row>
    <row r="12" spans="1:7">
      <c r="B12" s="4" t="s">
        <v>72</v>
      </c>
      <c r="C12" s="5">
        <v>45976</v>
      </c>
    </row>
    <row r="13" spans="1:7">
      <c r="B13" s="4" t="s">
        <v>73</v>
      </c>
      <c r="C13" s="5">
        <v>46082</v>
      </c>
    </row>
    <row r="14" spans="1:7">
      <c r="B14" s="4" t="s">
        <v>74</v>
      </c>
    </row>
    <row r="15" spans="1:7">
      <c r="B15" s="4" t="s">
        <v>75</v>
      </c>
    </row>
    <row r="16" spans="1:7">
      <c r="B16" s="4" t="s">
        <v>76</v>
      </c>
    </row>
    <row r="17" spans="2:2">
      <c r="B17" s="7" t="s">
        <v>77</v>
      </c>
    </row>
    <row r="18" spans="2:2">
      <c r="B18" s="4" t="s">
        <v>78</v>
      </c>
    </row>
    <row r="19" spans="2:2">
      <c r="B19" s="4" t="s">
        <v>79</v>
      </c>
    </row>
    <row r="20" spans="2:2">
      <c r="B20" s="4" t="s">
        <v>80</v>
      </c>
    </row>
    <row r="21" spans="2:2">
      <c r="B21" s="4" t="s">
        <v>81</v>
      </c>
    </row>
    <row r="22" spans="2:2">
      <c r="B22" s="4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ecebd-0c15-4827-b4e1-cd0317630bc1" xsi:nil="true"/>
    <lcf76f155ced4ddcb4097134ff3c332f xmlns="c758a313-1556-40ba-8fbb-add708f0b2a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98B6FE577E5D4B932B6A74674BC8A1" ma:contentTypeVersion="18" ma:contentTypeDescription="Crée un document." ma:contentTypeScope="" ma:versionID="d6afb5edc7b6cda820176f40933606b5">
  <xsd:schema xmlns:xsd="http://www.w3.org/2001/XMLSchema" xmlns:xs="http://www.w3.org/2001/XMLSchema" xmlns:p="http://schemas.microsoft.com/office/2006/metadata/properties" xmlns:ns2="c758a313-1556-40ba-8fbb-add708f0b2a3" xmlns:ns3="a63ecebd-0c15-4827-b4e1-cd0317630bc1" targetNamespace="http://schemas.microsoft.com/office/2006/metadata/properties" ma:root="true" ma:fieldsID="93db286cab7a5b903c9bc9a409c3b98d" ns2:_="" ns3:_="">
    <xsd:import namespace="c758a313-1556-40ba-8fbb-add708f0b2a3"/>
    <xsd:import namespace="a63ecebd-0c15-4827-b4e1-cd0317630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8a313-1556-40ba-8fbb-add708f0b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15b24d1-b354-46c7-a5c5-c0381cf08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cebd-0c15-4827-b4e1-cd0317630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ac49ee-6009-47be-97dd-c741a68a8752}" ma:internalName="TaxCatchAll" ma:showField="CatchAllData" ma:web="a63ecebd-0c15-4827-b4e1-cd0317630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7100F-5B2A-4BD8-BEDB-04002683D57C}"/>
</file>

<file path=customXml/itemProps2.xml><?xml version="1.0" encoding="utf-8"?>
<ds:datastoreItem xmlns:ds="http://schemas.openxmlformats.org/officeDocument/2006/customXml" ds:itemID="{009ED58E-B5BA-4F80-9027-04424A783CE9}"/>
</file>

<file path=customXml/itemProps3.xml><?xml version="1.0" encoding="utf-8"?>
<ds:datastoreItem xmlns:ds="http://schemas.openxmlformats.org/officeDocument/2006/customXml" ds:itemID="{425EFDF8-0C04-4F97-94CF-6147F021A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Maxime Thérien</dc:creator>
  <cp:keywords/>
  <dc:description/>
  <cp:lastModifiedBy/>
  <cp:revision/>
  <dcterms:created xsi:type="dcterms:W3CDTF">2023-04-06T18:34:05Z</dcterms:created>
  <dcterms:modified xsi:type="dcterms:W3CDTF">2025-02-05T00:46:45Z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0x0101005C98B6FE577E5D4B932B6A74674BC8A1</vt:lpwstr>
  </property>
  <property fmtid="{D5CDD505-2E9C-101B-9397-08002B2CF9AE}" pid="3" name="MediaServiceImageTags">
    <vt:lpwstr/>
  </property>
</Properties>
</file>